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55" windowHeight="11610" activeTab="0"/>
  </bookViews>
  <sheets>
    <sheet name="村上市全体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  <sheet name="集計表" sheetId="7" r:id="rId7"/>
  </sheets>
  <definedNames>
    <definedName name="_xlnm.Print_Titles" localSheetId="2">'荒川地区'!$1:$3</definedName>
    <definedName name="_xlnm.Print_Titles" localSheetId="5">'山北地区'!$1:$3</definedName>
    <definedName name="_xlnm.Print_Titles" localSheetId="3">'神林地区'!$1:$3</definedName>
    <definedName name="_xlnm.Print_Titles" localSheetId="0">'村上市全体'!$1:$3</definedName>
    <definedName name="_xlnm.Print_Titles" localSheetId="1">'村上地区'!$1:$3</definedName>
    <definedName name="_xlnm.Print_Titles" localSheetId="4">'朝日地区'!$1:$3</definedName>
  </definedNames>
  <calcPr fullCalcOnLoad="1"/>
</workbook>
</file>

<file path=xl/sharedStrings.xml><?xml version="1.0" encoding="utf-8"?>
<sst xmlns="http://schemas.openxmlformats.org/spreadsheetml/2006/main" count="2108" uniqueCount="596">
  <si>
    <t>いいのいっちょうめ</t>
  </si>
  <si>
    <t>こまち</t>
  </si>
  <si>
    <t>おおつ</t>
  </si>
  <si>
    <t>人口（女）</t>
  </si>
  <si>
    <t>関口</t>
  </si>
  <si>
    <t>村上</t>
  </si>
  <si>
    <t>のがた</t>
  </si>
  <si>
    <t>世帯数</t>
  </si>
  <si>
    <t>山北</t>
  </si>
  <si>
    <t>さるた</t>
  </si>
  <si>
    <t>府屋浜町</t>
  </si>
  <si>
    <t>しょうないまち</t>
  </si>
  <si>
    <t>さんきょまちいっちょうめ</t>
  </si>
  <si>
    <t>荒川</t>
  </si>
  <si>
    <t>かたまち</t>
  </si>
  <si>
    <t>朝日</t>
  </si>
  <si>
    <t>上町</t>
  </si>
  <si>
    <t>新屋</t>
  </si>
  <si>
    <t>神林</t>
  </si>
  <si>
    <t>人口（男）</t>
  </si>
  <si>
    <t xml:space="preserve"> 外国人</t>
  </si>
  <si>
    <t>あらしま</t>
  </si>
  <si>
    <t>指合</t>
  </si>
  <si>
    <t>人口（総計）</t>
  </si>
  <si>
    <t>行政区コード</t>
  </si>
  <si>
    <t>複数国籍</t>
  </si>
  <si>
    <t>行政区名</t>
  </si>
  <si>
    <t>野潟</t>
  </si>
  <si>
    <t>ゆのさわ</t>
  </si>
  <si>
    <t>日本人男</t>
  </si>
  <si>
    <t>下助渕</t>
  </si>
  <si>
    <t>よみかた</t>
  </si>
  <si>
    <t>日本人</t>
  </si>
  <si>
    <t>野口</t>
  </si>
  <si>
    <t>上の山</t>
  </si>
  <si>
    <t>前坪団地</t>
  </si>
  <si>
    <t>外国人</t>
  </si>
  <si>
    <t>若葉町</t>
  </si>
  <si>
    <t>南町一丁目</t>
  </si>
  <si>
    <t>朴平</t>
  </si>
  <si>
    <t>飯野二丁目</t>
  </si>
  <si>
    <t>岩崩</t>
  </si>
  <si>
    <t>安良町</t>
  </si>
  <si>
    <t>碁石</t>
  </si>
  <si>
    <t>かがまち</t>
  </si>
  <si>
    <t>大町</t>
  </si>
  <si>
    <t>みどりまちにちょうめ</t>
  </si>
  <si>
    <t>飯野西</t>
  </si>
  <si>
    <t>朝日地区</t>
  </si>
  <si>
    <t>計</t>
  </si>
  <si>
    <t>うらた</t>
  </si>
  <si>
    <t>山北地区</t>
  </si>
  <si>
    <t>外国人男</t>
  </si>
  <si>
    <t>塩町</t>
  </si>
  <si>
    <t>計</t>
  </si>
  <si>
    <t>日本人女</t>
  </si>
  <si>
    <t>はがえ</t>
  </si>
  <si>
    <t>瀬波温泉三丁目</t>
  </si>
  <si>
    <t>雷</t>
  </si>
  <si>
    <t>ながいまち</t>
  </si>
  <si>
    <t>松原町四丁目</t>
  </si>
  <si>
    <t>かわべ</t>
  </si>
  <si>
    <t>外国人女</t>
  </si>
  <si>
    <t>猿田</t>
  </si>
  <si>
    <t>ふくろ</t>
  </si>
  <si>
    <t>おおまち</t>
  </si>
  <si>
    <t xml:space="preserve">計 </t>
  </si>
  <si>
    <t>いたやさわ・かきのうち</t>
  </si>
  <si>
    <t>羽黒町</t>
  </si>
  <si>
    <t>鍛冶町</t>
  </si>
  <si>
    <t>みなみたなか</t>
  </si>
  <si>
    <t>あさひなかの</t>
  </si>
  <si>
    <t>あらかわぐち</t>
  </si>
  <si>
    <t>せなみよこまち</t>
  </si>
  <si>
    <t>しもおおくら</t>
  </si>
  <si>
    <t>てらまち</t>
  </si>
  <si>
    <t>飯野桜ケ丘</t>
  </si>
  <si>
    <t>ごいし</t>
  </si>
  <si>
    <t>片町</t>
  </si>
  <si>
    <t>はぐろまち</t>
  </si>
  <si>
    <t>うえの</t>
  </si>
  <si>
    <t>長井町</t>
  </si>
  <si>
    <t>かみのやま</t>
  </si>
  <si>
    <t>幸町</t>
  </si>
  <si>
    <t>かんまち</t>
  </si>
  <si>
    <t>みどりまちよんちょうめ</t>
  </si>
  <si>
    <t>小町</t>
  </si>
  <si>
    <t>石住</t>
  </si>
  <si>
    <t>おぐにまち</t>
  </si>
  <si>
    <t>切田</t>
  </si>
  <si>
    <t>庄内町</t>
  </si>
  <si>
    <t>久保多町</t>
  </si>
  <si>
    <t>九日市</t>
  </si>
  <si>
    <t>堀片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</si>
  <si>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</si>
  <si>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</si>
  <si>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</si>
  <si>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</si>
  <si>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</si>
  <si>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</si>
  <si>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</si>
  <si>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</si>
  <si>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</si>
  <si>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おそのごう</t>
  </si>
  <si>
    <t>加賀町</t>
  </si>
  <si>
    <t>いずみまち</t>
  </si>
  <si>
    <t>岩野沢</t>
  </si>
  <si>
    <t>しおまち</t>
  </si>
  <si>
    <t>寺町</t>
  </si>
  <si>
    <t>おおづき</t>
  </si>
  <si>
    <t>だいくまち</t>
  </si>
  <si>
    <t>おまた</t>
  </si>
  <si>
    <t>大工町</t>
  </si>
  <si>
    <t>貝附</t>
  </si>
  <si>
    <t>てらお</t>
  </si>
  <si>
    <t>細工町</t>
  </si>
  <si>
    <t>さいくまち</t>
  </si>
  <si>
    <t>鳥屋</t>
  </si>
  <si>
    <t>あらまち</t>
  </si>
  <si>
    <t>まつばらちょうじゅうたく</t>
  </si>
  <si>
    <t>小国町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</si>
  <si>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</si>
  <si>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</si>
  <si>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</si>
  <si>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</si>
  <si>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</si>
  <si>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</si>
  <si>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</si>
  <si>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</si>
  <si>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</si>
  <si>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</si>
  <si>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</si>
  <si>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</si>
  <si>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きぼうがおかじゅうたく</t>
  </si>
  <si>
    <t>いわふねしもおおまち</t>
  </si>
  <si>
    <t>岩船上大町</t>
  </si>
  <si>
    <t>中川原団地</t>
  </si>
  <si>
    <t>なかがわらだんち</t>
  </si>
  <si>
    <t>みなみまちいっちょうめ</t>
  </si>
  <si>
    <t>大栗田</t>
  </si>
  <si>
    <t>南町二丁目</t>
  </si>
  <si>
    <t>みなみまちにちょうめ</t>
  </si>
  <si>
    <t>しおのまち</t>
  </si>
  <si>
    <t>まつざわ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</si>
  <si>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</si>
  <si>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</si>
  <si>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</si>
  <si>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</si>
  <si>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</si>
  <si>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</si>
  <si>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</si>
  <si>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</si>
  <si>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</si>
  <si>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</si>
  <si>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</si>
  <si>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</si>
  <si>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</si>
  <si>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</si>
  <si>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</si>
  <si>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</si>
  <si>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南大平</t>
  </si>
  <si>
    <t>みどりまちごちょうめ</t>
  </si>
  <si>
    <t>おおごと</t>
  </si>
  <si>
    <t>いいのにし</t>
  </si>
  <si>
    <t>飯野一丁目</t>
  </si>
  <si>
    <t>上中島</t>
  </si>
  <si>
    <t>おだに</t>
  </si>
  <si>
    <t>いいのにちょうめ</t>
  </si>
  <si>
    <t>つつみしただんち</t>
  </si>
  <si>
    <t>岩船横新町</t>
  </si>
  <si>
    <t>上助渕</t>
  </si>
  <si>
    <t>飯野三丁目</t>
  </si>
  <si>
    <t>いいのさんちょうめ</t>
  </si>
  <si>
    <t>いいのさくらがおか</t>
  </si>
  <si>
    <t>脇川</t>
  </si>
  <si>
    <t>大津</t>
  </si>
  <si>
    <t>羽黒口</t>
  </si>
  <si>
    <t>はぐろぐち</t>
  </si>
  <si>
    <t>二之町</t>
  </si>
  <si>
    <t>下鍜冶屋</t>
  </si>
  <si>
    <t>にのちょう</t>
  </si>
  <si>
    <t>すがぬま</t>
  </si>
  <si>
    <t>三之町</t>
  </si>
  <si>
    <t>ながさか・とおやさき</t>
  </si>
  <si>
    <t>いわふねかみおおまち</t>
  </si>
  <si>
    <t>さんのちょう</t>
  </si>
  <si>
    <t>新町</t>
  </si>
  <si>
    <t>しんまち</t>
  </si>
  <si>
    <t>ほりかた</t>
  </si>
  <si>
    <t>袋</t>
  </si>
  <si>
    <t>杉原</t>
  </si>
  <si>
    <t>すぎわら</t>
  </si>
  <si>
    <t>まつばらちょうにちょうめ</t>
  </si>
  <si>
    <t>石原</t>
  </si>
  <si>
    <t>いしわら</t>
  </si>
  <si>
    <t>岩船上町</t>
  </si>
  <si>
    <t>かしお</t>
  </si>
  <si>
    <t>中浜</t>
  </si>
  <si>
    <t>いわふねかんまち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</si>
  <si>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</si>
  <si>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</si>
  <si>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</si>
  <si>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</si>
  <si>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</si>
  <si>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</si>
  <si>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みやのした</t>
  </si>
  <si>
    <t>いわふねたてしんまち</t>
  </si>
  <si>
    <t>たじま</t>
  </si>
  <si>
    <t>天神岡</t>
  </si>
  <si>
    <t>岩船新田町</t>
  </si>
  <si>
    <t>いわふねしんでんまち</t>
  </si>
  <si>
    <t>北田中</t>
  </si>
  <si>
    <t>岩船上浜町</t>
  </si>
  <si>
    <t>高平</t>
  </si>
  <si>
    <t>いわふねかみはままち</t>
  </si>
  <si>
    <t>岩船下浜町</t>
  </si>
  <si>
    <t>よっかいち</t>
  </si>
  <si>
    <t>瀬波温泉一丁目</t>
  </si>
  <si>
    <t>いわふねしもはままち</t>
  </si>
  <si>
    <t>岩船岸見寺町</t>
  </si>
  <si>
    <t>いわふねがんげんじまち</t>
  </si>
  <si>
    <t>岩船地蔵町</t>
  </si>
  <si>
    <t>岩船三日市</t>
  </si>
  <si>
    <t>いわふねじぞうまち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</si>
  <si>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</si>
  <si>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</si>
  <si>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</si>
  <si>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</si>
  <si>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</si>
  <si>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里本庄</t>
  </si>
  <si>
    <t>八日市</t>
  </si>
  <si>
    <t>ようかいち</t>
  </si>
  <si>
    <t>まおろし</t>
  </si>
  <si>
    <t>坂町</t>
  </si>
  <si>
    <t>浦田</t>
  </si>
  <si>
    <t>きたしんぼ</t>
  </si>
  <si>
    <t>山熊田</t>
  </si>
  <si>
    <t>瀬波上町</t>
  </si>
  <si>
    <t>せなみかんまち</t>
  </si>
  <si>
    <t>なかの</t>
  </si>
  <si>
    <t>瀬波中町</t>
  </si>
  <si>
    <t>せなみなかまち</t>
  </si>
  <si>
    <t>吉浦</t>
  </si>
  <si>
    <t>瀬波浜町</t>
  </si>
  <si>
    <t>せなみはままち</t>
  </si>
  <si>
    <t>瀬波横町</t>
  </si>
  <si>
    <t>松波町</t>
  </si>
  <si>
    <t>かわうち</t>
  </si>
  <si>
    <t>まつなみちょう</t>
  </si>
  <si>
    <t>瀬波新田町</t>
  </si>
  <si>
    <t>せなみしんでんまち</t>
  </si>
  <si>
    <t>やまぐち</t>
  </si>
  <si>
    <t>学校町</t>
  </si>
  <si>
    <t>がっこうちょう</t>
  </si>
  <si>
    <t>とくべつようごろうじんほーむはごろもえん</t>
  </si>
  <si>
    <t>せなみおんせんいっちょうめ</t>
  </si>
  <si>
    <t>本小須戸</t>
  </si>
  <si>
    <t>瀬波温泉二丁目</t>
  </si>
  <si>
    <t>せなみおんせんにちょうめ</t>
  </si>
  <si>
    <t>浜新田</t>
  </si>
  <si>
    <t>ひばら</t>
  </si>
  <si>
    <t>やずた</t>
  </si>
  <si>
    <t>もとこすど</t>
  </si>
  <si>
    <t>勝木</t>
  </si>
  <si>
    <t>はましんでん</t>
  </si>
  <si>
    <t>葛籠山</t>
  </si>
  <si>
    <t>松山</t>
  </si>
  <si>
    <t>かみすけぶち</t>
  </si>
  <si>
    <t>まつやま</t>
  </si>
  <si>
    <t>なしのき</t>
  </si>
  <si>
    <t>ひらばやし</t>
  </si>
  <si>
    <t>三面</t>
  </si>
  <si>
    <t>うのとろ</t>
  </si>
  <si>
    <t>中新保</t>
  </si>
  <si>
    <t>みおもて</t>
  </si>
  <si>
    <t>下渡</t>
  </si>
  <si>
    <t>げど</t>
  </si>
  <si>
    <t>猿沢</t>
  </si>
  <si>
    <t>岩石</t>
  </si>
  <si>
    <t>羽下ケ渕</t>
  </si>
  <si>
    <t>おおばざわ</t>
  </si>
  <si>
    <t>はげがふち</t>
  </si>
  <si>
    <t>かなや</t>
  </si>
  <si>
    <t>いわさき</t>
  </si>
  <si>
    <t>大平</t>
  </si>
  <si>
    <t>おおだいら</t>
  </si>
  <si>
    <t>ななみなと</t>
  </si>
  <si>
    <t>つぼね</t>
  </si>
  <si>
    <t>たかだいら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</si>
  <si>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</si>
  <si>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</si>
  <si>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</si>
  <si>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</si>
  <si>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</si>
  <si>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</si>
  <si>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</si>
  <si>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</si>
  <si>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</si>
  <si>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</si>
  <si>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</si>
  <si>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</si>
  <si>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しもかじや</t>
  </si>
  <si>
    <t>まつばらちょうよんちょうめ</t>
  </si>
  <si>
    <t>日下</t>
  </si>
  <si>
    <t>松山かみの</t>
  </si>
  <si>
    <t>こもがわ</t>
  </si>
  <si>
    <t>まつやまかみの</t>
  </si>
  <si>
    <t>山辺里</t>
  </si>
  <si>
    <t>かまぐい</t>
  </si>
  <si>
    <t>さべり</t>
  </si>
  <si>
    <t>四日市</t>
  </si>
  <si>
    <t>てんじんおか</t>
  </si>
  <si>
    <t>鵜渡路</t>
  </si>
  <si>
    <t>府屋本町</t>
  </si>
  <si>
    <t>中野</t>
  </si>
  <si>
    <t>よしうら</t>
  </si>
  <si>
    <t>まつおか</t>
  </si>
  <si>
    <t>西興屋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</si>
  <si>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</si>
  <si>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</si>
  <si>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</si>
  <si>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</si>
  <si>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</si>
  <si>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</si>
  <si>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</si>
  <si>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塔下</t>
  </si>
  <si>
    <t>くさか</t>
  </si>
  <si>
    <t>飯岡</t>
  </si>
  <si>
    <t>小谷</t>
  </si>
  <si>
    <t>下山田</t>
  </si>
  <si>
    <t>しもやまだ</t>
  </si>
  <si>
    <t>上山田</t>
  </si>
  <si>
    <t>かみやまだ</t>
  </si>
  <si>
    <t>門前</t>
  </si>
  <si>
    <t>赤沢</t>
  </si>
  <si>
    <t>あかさわ</t>
  </si>
  <si>
    <t>しもなかじま</t>
  </si>
  <si>
    <t>岩ケ崎</t>
  </si>
  <si>
    <t>菅沼</t>
  </si>
  <si>
    <t>鋳物師</t>
  </si>
  <si>
    <t>千縄</t>
  </si>
  <si>
    <t>いもじ</t>
  </si>
  <si>
    <t>がつぎ</t>
  </si>
  <si>
    <t>おおせき</t>
  </si>
  <si>
    <t>蒲萄</t>
  </si>
  <si>
    <t>おおくりだ</t>
  </si>
  <si>
    <t>いわがさき</t>
  </si>
  <si>
    <t>上鍜冶屋</t>
  </si>
  <si>
    <t>布部</t>
  </si>
  <si>
    <t>大月</t>
  </si>
  <si>
    <t>まぜ</t>
  </si>
  <si>
    <t>間島</t>
  </si>
  <si>
    <t>まじま</t>
  </si>
  <si>
    <t>堤下団地</t>
  </si>
  <si>
    <t>大谷沢</t>
  </si>
  <si>
    <t>上海府</t>
  </si>
  <si>
    <t>葛籠山</t>
  </si>
  <si>
    <t>とりや</t>
  </si>
  <si>
    <t>柏尾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</si>
  <si>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</si>
  <si>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</si>
  <si>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</si>
  <si>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</si>
  <si>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</si>
  <si>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</si>
  <si>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</si>
  <si>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</si>
  <si>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いわのさわ</t>
  </si>
  <si>
    <t>おがわ</t>
  </si>
  <si>
    <t>ぬのべ</t>
  </si>
  <si>
    <t>はなだて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</si>
  <si>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</si>
  <si>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</si>
  <si>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</si>
  <si>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</si>
  <si>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</si>
  <si>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</si>
  <si>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</si>
  <si>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</si>
  <si>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</si>
  <si>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</si>
  <si>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</si>
  <si>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</si>
  <si>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</si>
  <si>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ずいうん</t>
  </si>
  <si>
    <t>坂町住宅</t>
  </si>
  <si>
    <t>さかまちじゅうたく</t>
  </si>
  <si>
    <t>せきぐち</t>
  </si>
  <si>
    <t>特別養護老人ホーム羽衣園</t>
  </si>
  <si>
    <t>さかまち</t>
  </si>
  <si>
    <t>坂町駅前</t>
  </si>
  <si>
    <t>さかまちえきまえ</t>
  </si>
  <si>
    <t>いしずみ</t>
  </si>
  <si>
    <t>おおつか</t>
  </si>
  <si>
    <t>瀬波</t>
  </si>
  <si>
    <t>川部</t>
  </si>
  <si>
    <t>ふじさわ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</si>
  <si>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</si>
  <si>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</si>
  <si>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</si>
  <si>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</si>
  <si>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</si>
  <si>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</si>
  <si>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</si>
  <si>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</si>
  <si>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</si>
  <si>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</si>
  <si>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</si>
  <si>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</si>
  <si>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村上地区</t>
  </si>
  <si>
    <t>牛屋</t>
  </si>
  <si>
    <t>なわり</t>
  </si>
  <si>
    <t>長政</t>
  </si>
  <si>
    <t>山田</t>
  </si>
  <si>
    <t>ながまさ</t>
  </si>
  <si>
    <t>りょうしん</t>
  </si>
  <si>
    <t>荒屋</t>
  </si>
  <si>
    <t>あらや</t>
  </si>
  <si>
    <t>宿田</t>
  </si>
  <si>
    <t>えびえ</t>
  </si>
  <si>
    <t>桑川</t>
  </si>
  <si>
    <t>松沢</t>
  </si>
  <si>
    <t>今宿</t>
  </si>
  <si>
    <t>やまだ</t>
  </si>
  <si>
    <t>いいおか</t>
  </si>
  <si>
    <t>桃川</t>
  </si>
  <si>
    <t>ももかわ</t>
  </si>
  <si>
    <t>たてしま</t>
  </si>
  <si>
    <t>河内</t>
  </si>
  <si>
    <t>みなみおおだいら</t>
  </si>
  <si>
    <t>間瀬</t>
  </si>
  <si>
    <t>さしあわせ</t>
  </si>
  <si>
    <t>平林</t>
  </si>
  <si>
    <t>殿岡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</si>
  <si>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</si>
  <si>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</si>
  <si>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</si>
  <si>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</si>
  <si>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</si>
  <si>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</si>
  <si>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</si>
  <si>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</si>
  <si>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</si>
  <si>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府屋駅前通</t>
  </si>
  <si>
    <t>志田平</t>
  </si>
  <si>
    <t>しだのひら</t>
  </si>
  <si>
    <t>大須戸</t>
  </si>
  <si>
    <t>ふやえきまえどおり</t>
  </si>
  <si>
    <t>七湊</t>
  </si>
  <si>
    <t>茎太</t>
  </si>
  <si>
    <t>板貝</t>
  </si>
  <si>
    <t>小川</t>
  </si>
  <si>
    <t>小岩内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</si>
  <si>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</si>
  <si>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</si>
  <si>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</si>
  <si>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</si>
  <si>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</si>
  <si>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</si>
  <si>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</si>
  <si>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</si>
  <si>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</si>
  <si>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</si>
  <si>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</si>
  <si>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</si>
  <si>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</si>
  <si>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</si>
  <si>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</si>
  <si>
    <t>塩谷</t>
  </si>
  <si>
    <t>しおや</t>
  </si>
  <si>
    <t>荒川地区</t>
  </si>
  <si>
    <t>南田中</t>
  </si>
  <si>
    <t>牧目</t>
  </si>
  <si>
    <t>とうのした</t>
  </si>
  <si>
    <t>まきのめ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</si>
  <si>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</si>
  <si>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</si>
  <si>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</si>
  <si>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</si>
  <si>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</si>
  <si>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</si>
  <si>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</si>
  <si>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</si>
  <si>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</si>
  <si>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</si>
  <si>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杉平</t>
  </si>
  <si>
    <t>新飯田</t>
  </si>
  <si>
    <t>にいだ</t>
  </si>
  <si>
    <t>岩船駅前</t>
  </si>
  <si>
    <t>いわふねえきまえ</t>
  </si>
  <si>
    <t>荒沢</t>
  </si>
  <si>
    <t>古渡路</t>
  </si>
  <si>
    <t>ふるとろ</t>
  </si>
  <si>
    <t>寺尾</t>
  </si>
  <si>
    <t>十川</t>
  </si>
  <si>
    <t>わせだ</t>
  </si>
  <si>
    <t>下新保</t>
  </si>
  <si>
    <t>しもしんぼ</t>
  </si>
  <si>
    <t>笹平</t>
  </si>
  <si>
    <t>ささだいら</t>
  </si>
  <si>
    <t>こあげ</t>
  </si>
  <si>
    <t>瑞雲</t>
  </si>
  <si>
    <t>釜杭</t>
  </si>
  <si>
    <t>小揚</t>
  </si>
  <si>
    <t>熊登</t>
  </si>
  <si>
    <t>くまと</t>
  </si>
  <si>
    <t>遅郷</t>
  </si>
  <si>
    <t>あけぼの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</si>
  <si>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</si>
  <si>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</si>
  <si>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</si>
  <si>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</si>
  <si>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</si>
  <si>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</si>
  <si>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</si>
  <si>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</si>
  <si>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くろだ</t>
  </si>
  <si>
    <t>中原</t>
  </si>
  <si>
    <t>なかはら</t>
  </si>
  <si>
    <t>いわさわ</t>
  </si>
  <si>
    <t>薦川</t>
  </si>
  <si>
    <t>岩沢</t>
  </si>
  <si>
    <t>上野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</si>
  <si>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</si>
  <si>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</si>
  <si>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</si>
  <si>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</si>
  <si>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</si>
  <si>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</si>
  <si>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</si>
  <si>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こえさわ</t>
  </si>
  <si>
    <t>早稲田</t>
  </si>
  <si>
    <t>原小須戸</t>
  </si>
  <si>
    <t>はらこすど</t>
  </si>
  <si>
    <t>あらさわ</t>
  </si>
  <si>
    <t>ぶどう</t>
  </si>
  <si>
    <t>温出</t>
  </si>
  <si>
    <t>ふやがっこうちょう</t>
  </si>
  <si>
    <t>ふやほんちょう</t>
  </si>
  <si>
    <t>ふやはまちょう</t>
  </si>
  <si>
    <t>長坂・遠矢崎</t>
  </si>
  <si>
    <t>岩崎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</si>
  <si>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</si>
  <si>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</si>
  <si>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</si>
  <si>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</si>
  <si>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</si>
  <si>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</si>
  <si>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</si>
  <si>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</si>
  <si>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</si>
  <si>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</si>
  <si>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</si>
  <si>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</si>
  <si>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</si>
  <si>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</si>
  <si>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</si>
  <si>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</si>
  <si>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</si>
  <si>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</si>
  <si>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</si>
  <si>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</si>
  <si>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</si>
  <si>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</si>
  <si>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</si>
  <si>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</si>
  <si>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</si>
  <si>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</si>
  <si>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</si>
  <si>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</si>
  <si>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</si>
  <si>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</si>
  <si>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</si>
  <si>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大塚</t>
  </si>
  <si>
    <t>北赤谷</t>
  </si>
  <si>
    <t>下大鳥</t>
  </si>
  <si>
    <t>しもおおとり</t>
  </si>
  <si>
    <t>浜新保</t>
  </si>
  <si>
    <t>きたたなか</t>
  </si>
  <si>
    <t>上大鳥</t>
  </si>
  <si>
    <t>はましんぼ</t>
  </si>
  <si>
    <t>かみおおとり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</si>
  <si>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</si>
  <si>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</si>
  <si>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</si>
  <si>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</si>
  <si>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</si>
  <si>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</si>
  <si>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</si>
  <si>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</si>
  <si>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</si>
  <si>
    <t>檜原</t>
  </si>
  <si>
    <t>地区別</t>
  </si>
  <si>
    <t>岩船</t>
  </si>
  <si>
    <t>神林地区</t>
  </si>
  <si>
    <r>
      <t>住民基本台帳人口　平成29年</t>
    </r>
    <r>
      <rPr>
        <sz val="11"/>
        <rFont val="ＭＳ Ｐゴシック"/>
        <family val="3"/>
      </rPr>
      <t>5月1日現在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</si>
</sst>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6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6" borderId="10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21" borderId="10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23" borderId="10" xfId="0" applyFill="1" applyBorder="1" applyAlignment="1">
      <alignment horizontal="center" vertical="center"/>
    </xf>
    <xf numFmtId="0" fontId="0" fillId="23" borderId="10" xfId="0" applyFill="1" applyBorder="1" applyAlignment="1">
      <alignment vertical="center" shrinkToFit="1"/>
    </xf>
    <xf numFmtId="0" fontId="0" fillId="23" borderId="10" xfId="0" applyFont="1" applyFill="1" applyBorder="1" applyAlignment="1">
      <alignment horizontal="center" vertical="center"/>
    </xf>
    <xf numFmtId="0" fontId="0" fillId="23" borderId="11" xfId="0" applyFill="1" applyBorder="1" applyAlignment="1">
      <alignment horizontal="center" vertical="center"/>
    </xf>
    <xf numFmtId="0" fontId="0" fillId="23" borderId="11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left" vertical="center"/>
    </xf>
    <xf numFmtId="0" fontId="0" fillId="6" borderId="13" xfId="0" applyFill="1" applyBorder="1" applyAlignment="1">
      <alignment horizontal="left" vertical="center"/>
    </xf>
    <xf numFmtId="0" fontId="0" fillId="6" borderId="14" xfId="0" applyFill="1" applyBorder="1" applyAlignment="1">
      <alignment horizontal="left" vertical="center"/>
    </xf>
    <xf numFmtId="0" fontId="21" fillId="6" borderId="12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1" fillId="3" borderId="12" xfId="0" applyFont="1" applyFill="1" applyBorder="1" applyAlignment="1">
      <alignment vertical="center"/>
    </xf>
    <xf numFmtId="0" fontId="21" fillId="7" borderId="12" xfId="0" applyFont="1" applyFill="1" applyBorder="1" applyAlignment="1">
      <alignment vertical="center"/>
    </xf>
    <xf numFmtId="0" fontId="21" fillId="21" borderId="12" xfId="0" applyFont="1" applyFill="1" applyBorder="1" applyAlignment="1">
      <alignment vertical="center"/>
    </xf>
    <xf numFmtId="0" fontId="23" fillId="21" borderId="12" xfId="0" applyFont="1" applyFill="1" applyBorder="1" applyAlignment="1">
      <alignment vertical="center"/>
    </xf>
    <xf numFmtId="0" fontId="21" fillId="4" borderId="12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38" fontId="0" fillId="23" borderId="15" xfId="48" applyFont="1" applyFill="1" applyBorder="1" applyAlignment="1">
      <alignment vertical="center"/>
    </xf>
    <xf numFmtId="0" fontId="0" fillId="6" borderId="10" xfId="0" applyFill="1" applyBorder="1" applyAlignment="1">
      <alignment horizontal="center" vertical="center"/>
    </xf>
    <xf numFmtId="0" fontId="0" fillId="6" borderId="10" xfId="0" applyFill="1" applyBorder="1" applyAlignment="1">
      <alignment vertical="center" shrinkToFit="1"/>
    </xf>
    <xf numFmtId="0" fontId="0" fillId="6" borderId="10" xfId="0" applyFill="1" applyBorder="1" applyAlignment="1">
      <alignment horizontal="center" vertical="center" shrinkToFit="1"/>
    </xf>
    <xf numFmtId="38" fontId="0" fillId="24" borderId="10" xfId="48" applyFont="1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/>
    </xf>
    <xf numFmtId="38" fontId="0" fillId="3" borderId="10" xfId="48" applyFont="1" applyFill="1" applyBorder="1" applyAlignment="1">
      <alignment vertical="center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vertical="center" shrinkToFit="1"/>
    </xf>
    <xf numFmtId="0" fontId="0" fillId="7" borderId="10" xfId="0" applyFill="1" applyBorder="1" applyAlignment="1">
      <alignment horizontal="center" vertical="center" shrinkToFit="1"/>
    </xf>
    <xf numFmtId="38" fontId="0" fillId="7" borderId="10" xfId="48" applyFont="1" applyFill="1" applyBorder="1" applyAlignment="1">
      <alignment vertical="center"/>
    </xf>
    <xf numFmtId="0" fontId="0" fillId="21" borderId="10" xfId="0" applyFill="1" applyBorder="1" applyAlignment="1">
      <alignment horizontal="center" vertical="center"/>
    </xf>
    <xf numFmtId="0" fontId="0" fillId="21" borderId="10" xfId="0" applyFill="1" applyBorder="1" applyAlignment="1">
      <alignment vertical="center" shrinkToFit="1"/>
    </xf>
    <xf numFmtId="0" fontId="0" fillId="21" borderId="10" xfId="0" applyFill="1" applyBorder="1" applyAlignment="1">
      <alignment horizontal="center" vertical="center" shrinkToFit="1"/>
    </xf>
    <xf numFmtId="38" fontId="0" fillId="21" borderId="10" xfId="48" applyFont="1" applyFill="1" applyBorder="1" applyAlignment="1">
      <alignment vertical="center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vertical="center" shrinkToFit="1"/>
    </xf>
    <xf numFmtId="0" fontId="0" fillId="4" borderId="10" xfId="0" applyFill="1" applyBorder="1" applyAlignment="1">
      <alignment horizontal="center" vertical="center" shrinkToFit="1"/>
    </xf>
    <xf numFmtId="38" fontId="0" fillId="4" borderId="10" xfId="48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25" borderId="0" xfId="0" applyFont="1" applyFill="1" applyAlignment="1">
      <alignment vertical="center"/>
    </xf>
    <xf numFmtId="0" fontId="0" fillId="23" borderId="10" xfId="0" applyFill="1" applyBorder="1" applyAlignment="1">
      <alignment horizontal="center" vertical="center" shrinkToFit="1"/>
    </xf>
    <xf numFmtId="38" fontId="0" fillId="6" borderId="10" xfId="48" applyFont="1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38" fontId="0" fillId="6" borderId="11" xfId="48" applyFont="1" applyFill="1" applyBorder="1" applyAlignment="1">
      <alignment vertical="center"/>
    </xf>
    <xf numFmtId="38" fontId="0" fillId="6" borderId="16" xfId="48" applyFont="1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38" fontId="0" fillId="6" borderId="15" xfId="48" applyFont="1" applyFill="1" applyBorder="1" applyAlignment="1">
      <alignment vertical="center"/>
    </xf>
    <xf numFmtId="38" fontId="0" fillId="3" borderId="10" xfId="0" applyNumberFormat="1" applyFill="1" applyBorder="1" applyAlignment="1">
      <alignment vertical="center"/>
    </xf>
    <xf numFmtId="38" fontId="0" fillId="7" borderId="10" xfId="0" applyNumberFormat="1" applyFill="1" applyBorder="1" applyAlignment="1">
      <alignment vertical="center"/>
    </xf>
    <xf numFmtId="38" fontId="0" fillId="21" borderId="10" xfId="0" applyNumberFormat="1" applyFill="1" applyBorder="1" applyAlignment="1">
      <alignment vertical="center"/>
    </xf>
    <xf numFmtId="38" fontId="0" fillId="4" borderId="10" xfId="0" applyNumberFormat="1" applyFill="1" applyBorder="1" applyAlignment="1">
      <alignment vertical="center"/>
    </xf>
    <xf numFmtId="38" fontId="0" fillId="23" borderId="10" xfId="0" applyNumberFormat="1" applyFont="1" applyFill="1" applyBorder="1" applyAlignment="1">
      <alignment vertical="center"/>
    </xf>
    <xf numFmtId="0" fontId="0" fillId="4" borderId="12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1" borderId="12" xfId="0" applyFill="1" applyBorder="1" applyAlignment="1">
      <alignment horizontal="left" vertical="center"/>
    </xf>
    <xf numFmtId="0" fontId="0" fillId="21" borderId="13" xfId="0" applyFill="1" applyBorder="1" applyAlignment="1">
      <alignment horizontal="left" vertical="center"/>
    </xf>
    <xf numFmtId="0" fontId="0" fillId="21" borderId="14" xfId="0" applyFill="1" applyBorder="1" applyAlignment="1">
      <alignment horizontal="left" vertical="center"/>
    </xf>
    <xf numFmtId="0" fontId="22" fillId="21" borderId="12" xfId="0" applyFont="1" applyFill="1" applyBorder="1" applyAlignment="1">
      <alignment horizontal="left" vertical="center"/>
    </xf>
    <xf numFmtId="0" fontId="22" fillId="21" borderId="13" xfId="0" applyFont="1" applyFill="1" applyBorder="1" applyAlignment="1">
      <alignment horizontal="left" vertical="center"/>
    </xf>
    <xf numFmtId="0" fontId="22" fillId="21" borderId="14" xfId="0" applyFont="1" applyFill="1" applyBorder="1" applyAlignment="1">
      <alignment horizontal="left" vertical="center"/>
    </xf>
    <xf numFmtId="0" fontId="0" fillId="7" borderId="12" xfId="0" applyFill="1" applyBorder="1" applyAlignment="1">
      <alignment horizontal="left" vertical="center"/>
    </xf>
    <xf numFmtId="0" fontId="0" fillId="7" borderId="13" xfId="0" applyFill="1" applyBorder="1" applyAlignment="1">
      <alignment horizontal="left" vertical="center"/>
    </xf>
    <xf numFmtId="0" fontId="0" fillId="7" borderId="14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6" borderId="12" xfId="0" applyFill="1" applyBorder="1" applyAlignment="1">
      <alignment horizontal="left" vertical="center"/>
    </xf>
    <xf numFmtId="0" fontId="0" fillId="6" borderId="13" xfId="0" applyFill="1" applyBorder="1" applyAlignment="1">
      <alignment horizontal="left" vertical="center"/>
    </xf>
    <xf numFmtId="0" fontId="0" fillId="6" borderId="14" xfId="0" applyFill="1" applyBorder="1" applyAlignment="1">
      <alignment horizontal="left" vertical="center"/>
    </xf>
    <xf numFmtId="0" fontId="0" fillId="25" borderId="0" xfId="0" applyFill="1" applyBorder="1" applyAlignment="1">
      <alignment horizontal="center" vertical="center" shrinkToFit="1"/>
    </xf>
    <xf numFmtId="0" fontId="0" fillId="23" borderId="12" xfId="0" applyFill="1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0" fillId="23" borderId="14" xfId="0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13" xfId="0" applyFill="1" applyBorder="1" applyAlignment="1">
      <alignment horizontal="center" vertical="center"/>
    </xf>
    <xf numFmtId="0" fontId="0" fillId="21" borderId="14" xfId="0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3" borderId="12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21" borderId="12" xfId="0" applyFill="1" applyBorder="1" applyAlignment="1">
      <alignment vertical="center"/>
    </xf>
    <xf numFmtId="0" fontId="0" fillId="21" borderId="14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23" borderId="17" xfId="0" applyFill="1" applyBorder="1" applyAlignment="1">
      <alignment horizontal="center" vertical="center"/>
    </xf>
    <xf numFmtId="0" fontId="0" fillId="23" borderId="18" xfId="0" applyFill="1" applyBorder="1" applyAlignment="1">
      <alignment horizontal="center" vertical="center"/>
    </xf>
    <xf numFmtId="0" fontId="0" fillId="23" borderId="19" xfId="0" applyFill="1" applyBorder="1" applyAlignment="1">
      <alignment horizontal="center" vertical="center"/>
    </xf>
    <xf numFmtId="0" fontId="0" fillId="23" borderId="20" xfId="0" applyFill="1" applyBorder="1" applyAlignment="1">
      <alignment horizontal="center" vertical="center"/>
    </xf>
    <xf numFmtId="0" fontId="0" fillId="6" borderId="17" xfId="0" applyFill="1" applyBorder="1" applyAlignment="1">
      <alignment vertical="center"/>
    </xf>
    <xf numFmtId="0" fontId="0" fillId="6" borderId="18" xfId="0" applyFill="1" applyBorder="1" applyAlignment="1">
      <alignment vertical="center"/>
    </xf>
    <xf numFmtId="0" fontId="0" fillId="25" borderId="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4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G1"/>
    </sheetView>
  </sheetViews>
  <sheetFormatPr defaultColWidth="9.00390625" defaultRowHeight="13.5"/>
  <cols>
    <col min="1" max="1" width="5.25390625" style="0" customWidth="1"/>
    <col min="2" max="6" width="4.50390625" style="0" customWidth="1"/>
    <col min="7" max="7" width="16.50390625" style="0" customWidth="1"/>
    <col min="8" max="9" width="7.125" style="0" bestFit="1" customWidth="1"/>
    <col min="11" max="11" width="6.875" style="0" bestFit="1" customWidth="1"/>
    <col min="14" max="14" width="6.875" style="0" bestFit="1" customWidth="1"/>
    <col min="17" max="17" width="6.875" style="0" bestFit="1" customWidth="1"/>
    <col min="18" max="18" width="7.125" style="0" bestFit="1" customWidth="1"/>
    <col min="19" max="19" width="7.75390625" style="0" bestFit="1" customWidth="1"/>
    <col min="20" max="20" width="6.875" style="0" bestFit="1" customWidth="1"/>
  </cols>
  <sheetData>
    <row r="1" spans="1:7" ht="13.5">
      <c r="A1" s="122" t="s">
        <v>595</v>
      </c>
      <c r="B1" s="81"/>
      <c r="C1" s="81"/>
      <c r="D1" s="81"/>
      <c r="E1" s="81"/>
      <c r="F1" s="81"/>
      <c r="G1" s="81"/>
    </row>
    <row r="2" spans="2:20" ht="13.5">
      <c r="B2" s="2" t="s">
        <v>5</v>
      </c>
      <c r="C2" s="3" t="s">
        <v>13</v>
      </c>
      <c r="D2" s="4" t="s">
        <v>18</v>
      </c>
      <c r="E2" s="5" t="s">
        <v>15</v>
      </c>
      <c r="F2" s="6" t="s">
        <v>8</v>
      </c>
      <c r="H2" s="82" t="s">
        <v>7</v>
      </c>
      <c r="I2" s="83"/>
      <c r="J2" s="83"/>
      <c r="K2" s="84"/>
      <c r="L2" s="85" t="s">
        <v>19</v>
      </c>
      <c r="M2" s="85"/>
      <c r="N2" s="85"/>
      <c r="O2" s="85" t="s">
        <v>3</v>
      </c>
      <c r="P2" s="85"/>
      <c r="Q2" s="85"/>
      <c r="R2" s="85" t="s">
        <v>23</v>
      </c>
      <c r="S2" s="85"/>
      <c r="T2" s="85"/>
    </row>
    <row r="3" spans="1:20" ht="25.5" customHeight="1">
      <c r="A3" s="8" t="s">
        <v>24</v>
      </c>
      <c r="B3" s="82" t="s">
        <v>26</v>
      </c>
      <c r="C3" s="83"/>
      <c r="D3" s="83"/>
      <c r="E3" s="83"/>
      <c r="F3" s="84"/>
      <c r="G3" s="9" t="s">
        <v>31</v>
      </c>
      <c r="H3" s="10" t="s">
        <v>32</v>
      </c>
      <c r="I3" s="10" t="s">
        <v>36</v>
      </c>
      <c r="J3" s="10" t="s">
        <v>25</v>
      </c>
      <c r="K3" s="10" t="s">
        <v>49</v>
      </c>
      <c r="L3" s="10" t="s">
        <v>29</v>
      </c>
      <c r="M3" s="10" t="s">
        <v>52</v>
      </c>
      <c r="N3" s="10" t="s">
        <v>54</v>
      </c>
      <c r="O3" s="11" t="s">
        <v>55</v>
      </c>
      <c r="P3" s="10" t="s">
        <v>62</v>
      </c>
      <c r="Q3" s="10" t="s">
        <v>54</v>
      </c>
      <c r="R3" s="10" t="s">
        <v>32</v>
      </c>
      <c r="S3" s="10" t="s">
        <v>20</v>
      </c>
      <c r="T3" s="10" t="s">
        <v>66</v>
      </c>
    </row>
    <row r="4" spans="1:20" ht="13.5">
      <c r="A4" s="2">
        <v>1</v>
      </c>
      <c r="B4" s="78" t="s">
        <v>68</v>
      </c>
      <c r="C4" s="79" t="s">
        <v>68</v>
      </c>
      <c r="D4" s="79" t="s">
        <v>68</v>
      </c>
      <c r="E4" s="79" t="s">
        <v>68</v>
      </c>
      <c r="F4" s="80" t="s">
        <v>68</v>
      </c>
      <c r="G4" s="15" t="s">
        <v>79</v>
      </c>
      <c r="H4" s="16">
        <v>241</v>
      </c>
      <c r="I4" s="16">
        <v>9</v>
      </c>
      <c r="J4" s="16">
        <v>1</v>
      </c>
      <c r="K4" s="16">
        <v>251</v>
      </c>
      <c r="L4" s="16">
        <v>301</v>
      </c>
      <c r="M4" s="16">
        <v>0</v>
      </c>
      <c r="N4" s="16">
        <v>301</v>
      </c>
      <c r="O4" s="16">
        <v>296</v>
      </c>
      <c r="P4" s="16">
        <v>10</v>
      </c>
      <c r="Q4" s="16">
        <v>306</v>
      </c>
      <c r="R4" s="16">
        <v>597</v>
      </c>
      <c r="S4" s="16">
        <v>10</v>
      </c>
      <c r="T4" s="16">
        <v>607</v>
      </c>
    </row>
    <row r="5" spans="1:20" ht="13.5">
      <c r="A5" s="2">
        <v>2</v>
      </c>
      <c r="B5" s="78" t="s">
        <v>81</v>
      </c>
      <c r="C5" s="79" t="s">
        <v>81</v>
      </c>
      <c r="D5" s="79" t="s">
        <v>81</v>
      </c>
      <c r="E5" s="79" t="s">
        <v>81</v>
      </c>
      <c r="F5" s="80" t="s">
        <v>81</v>
      </c>
      <c r="G5" s="15" t="s">
        <v>59</v>
      </c>
      <c r="H5" s="16">
        <v>46</v>
      </c>
      <c r="I5" s="16">
        <v>0</v>
      </c>
      <c r="J5" s="16">
        <v>0</v>
      </c>
      <c r="K5" s="16">
        <v>46</v>
      </c>
      <c r="L5" s="16">
        <v>59</v>
      </c>
      <c r="M5" s="16">
        <v>0</v>
      </c>
      <c r="N5" s="16">
        <v>59</v>
      </c>
      <c r="O5" s="16">
        <v>62</v>
      </c>
      <c r="P5" s="16">
        <v>0</v>
      </c>
      <c r="Q5" s="16">
        <v>62</v>
      </c>
      <c r="R5" s="16">
        <v>121</v>
      </c>
      <c r="S5" s="16">
        <v>0</v>
      </c>
      <c r="T5" s="16">
        <v>121</v>
      </c>
    </row>
    <row r="6" spans="1:20" ht="13.5">
      <c r="A6" s="2">
        <v>3</v>
      </c>
      <c r="B6" s="78" t="s">
        <v>16</v>
      </c>
      <c r="C6" s="79" t="s">
        <v>16</v>
      </c>
      <c r="D6" s="79" t="s">
        <v>16</v>
      </c>
      <c r="E6" s="79" t="s">
        <v>16</v>
      </c>
      <c r="F6" s="80" t="s">
        <v>16</v>
      </c>
      <c r="G6" s="15" t="s">
        <v>84</v>
      </c>
      <c r="H6" s="16">
        <v>42</v>
      </c>
      <c r="I6" s="16">
        <v>0</v>
      </c>
      <c r="J6" s="16">
        <v>0</v>
      </c>
      <c r="K6" s="16">
        <v>42</v>
      </c>
      <c r="L6" s="16">
        <v>47</v>
      </c>
      <c r="M6" s="16">
        <v>0</v>
      </c>
      <c r="N6" s="16">
        <v>47</v>
      </c>
      <c r="O6" s="16">
        <v>58</v>
      </c>
      <c r="P6" s="16">
        <v>0</v>
      </c>
      <c r="Q6" s="16">
        <v>58</v>
      </c>
      <c r="R6" s="16">
        <v>105</v>
      </c>
      <c r="S6" s="16">
        <v>0</v>
      </c>
      <c r="T6" s="16">
        <v>105</v>
      </c>
    </row>
    <row r="7" spans="1:20" ht="13.5">
      <c r="A7" s="2">
        <v>4</v>
      </c>
      <c r="B7" s="78" t="s">
        <v>45</v>
      </c>
      <c r="C7" s="79" t="s">
        <v>45</v>
      </c>
      <c r="D7" s="79" t="s">
        <v>45</v>
      </c>
      <c r="E7" s="79" t="s">
        <v>45</v>
      </c>
      <c r="F7" s="80" t="s">
        <v>45</v>
      </c>
      <c r="G7" s="15" t="s">
        <v>65</v>
      </c>
      <c r="H7" s="16">
        <v>30</v>
      </c>
      <c r="I7" s="16">
        <v>2</v>
      </c>
      <c r="J7" s="16">
        <v>0</v>
      </c>
      <c r="K7" s="16">
        <v>32</v>
      </c>
      <c r="L7" s="16">
        <v>33</v>
      </c>
      <c r="M7" s="16">
        <v>2</v>
      </c>
      <c r="N7" s="16">
        <v>35</v>
      </c>
      <c r="O7" s="16">
        <v>37</v>
      </c>
      <c r="P7" s="16">
        <v>1</v>
      </c>
      <c r="Q7" s="16">
        <v>38</v>
      </c>
      <c r="R7" s="16">
        <v>70</v>
      </c>
      <c r="S7" s="16">
        <v>3</v>
      </c>
      <c r="T7" s="16">
        <v>73</v>
      </c>
    </row>
    <row r="8" spans="1:20" ht="13.5">
      <c r="A8" s="2">
        <v>5</v>
      </c>
      <c r="B8" s="78" t="s">
        <v>86</v>
      </c>
      <c r="C8" s="79" t="s">
        <v>86</v>
      </c>
      <c r="D8" s="79" t="s">
        <v>86</v>
      </c>
      <c r="E8" s="79" t="s">
        <v>86</v>
      </c>
      <c r="F8" s="80" t="s">
        <v>86</v>
      </c>
      <c r="G8" s="15" t="s">
        <v>1</v>
      </c>
      <c r="H8" s="16">
        <v>46</v>
      </c>
      <c r="I8" s="16">
        <v>0</v>
      </c>
      <c r="J8" s="16">
        <v>0</v>
      </c>
      <c r="K8" s="16">
        <v>46</v>
      </c>
      <c r="L8" s="16">
        <v>59</v>
      </c>
      <c r="M8" s="16">
        <v>0</v>
      </c>
      <c r="N8" s="16">
        <v>59</v>
      </c>
      <c r="O8" s="16">
        <v>65</v>
      </c>
      <c r="P8" s="16">
        <v>0</v>
      </c>
      <c r="Q8" s="16">
        <v>65</v>
      </c>
      <c r="R8" s="16">
        <v>124</v>
      </c>
      <c r="S8" s="16">
        <v>0</v>
      </c>
      <c r="T8" s="16">
        <v>124</v>
      </c>
    </row>
    <row r="9" spans="1:20" ht="13.5">
      <c r="A9" s="2">
        <v>6</v>
      </c>
      <c r="B9" s="78" t="s">
        <v>90</v>
      </c>
      <c r="C9" s="79" t="s">
        <v>90</v>
      </c>
      <c r="D9" s="79" t="s">
        <v>90</v>
      </c>
      <c r="E9" s="79" t="s">
        <v>90</v>
      </c>
      <c r="F9" s="80" t="s">
        <v>90</v>
      </c>
      <c r="G9" s="15" t="s">
        <v>11</v>
      </c>
      <c r="H9" s="16">
        <v>132</v>
      </c>
      <c r="I9" s="16">
        <v>0</v>
      </c>
      <c r="J9" s="16">
        <v>0</v>
      </c>
      <c r="K9" s="16">
        <v>132</v>
      </c>
      <c r="L9" s="16">
        <v>158</v>
      </c>
      <c r="M9" s="16">
        <v>0</v>
      </c>
      <c r="N9" s="16">
        <v>158</v>
      </c>
      <c r="O9" s="16">
        <v>176</v>
      </c>
      <c r="P9" s="16">
        <v>0</v>
      </c>
      <c r="Q9" s="16">
        <v>176</v>
      </c>
      <c r="R9" s="16">
        <v>334</v>
      </c>
      <c r="S9" s="16">
        <v>0</v>
      </c>
      <c r="T9" s="16">
        <v>334</v>
      </c>
    </row>
    <row r="10" spans="1:20" ht="13.5">
      <c r="A10" s="2">
        <v>7</v>
      </c>
      <c r="B10" s="78" t="s">
        <v>91</v>
      </c>
      <c r="C10" s="79" t="s">
        <v>91</v>
      </c>
      <c r="D10" s="79" t="s">
        <v>91</v>
      </c>
      <c r="E10" s="79" t="s">
        <v>91</v>
      </c>
      <c r="F10" s="80" t="s">
        <v>91</v>
      </c>
      <c r="G10" s="15" t="s">
        <v>96</v>
      </c>
      <c r="H10" s="16">
        <v>140</v>
      </c>
      <c r="I10" s="16">
        <v>0</v>
      </c>
      <c r="J10" s="16">
        <v>0</v>
      </c>
      <c r="K10" s="16">
        <v>140</v>
      </c>
      <c r="L10" s="16">
        <v>189</v>
      </c>
      <c r="M10" s="16">
        <v>0</v>
      </c>
      <c r="N10" s="16">
        <v>189</v>
      </c>
      <c r="O10" s="16">
        <v>186</v>
      </c>
      <c r="P10" s="16">
        <v>0</v>
      </c>
      <c r="Q10" s="16">
        <v>186</v>
      </c>
      <c r="R10" s="16">
        <v>375</v>
      </c>
      <c r="S10" s="16">
        <v>0</v>
      </c>
      <c r="T10" s="16">
        <v>375</v>
      </c>
    </row>
    <row r="11" spans="1:20" ht="13.5">
      <c r="A11" s="2">
        <v>8</v>
      </c>
      <c r="B11" s="78" t="s">
        <v>78</v>
      </c>
      <c r="C11" s="79" t="s">
        <v>78</v>
      </c>
      <c r="D11" s="79" t="s">
        <v>78</v>
      </c>
      <c r="E11" s="79" t="s">
        <v>78</v>
      </c>
      <c r="F11" s="80" t="s">
        <v>78</v>
      </c>
      <c r="G11" s="15" t="s">
        <v>14</v>
      </c>
      <c r="H11" s="16">
        <v>94</v>
      </c>
      <c r="I11" s="16">
        <v>0</v>
      </c>
      <c r="J11" s="16">
        <v>1</v>
      </c>
      <c r="K11" s="16">
        <v>95</v>
      </c>
      <c r="L11" s="16">
        <v>111</v>
      </c>
      <c r="M11" s="16">
        <v>0</v>
      </c>
      <c r="N11" s="16">
        <v>111</v>
      </c>
      <c r="O11" s="16">
        <v>121</v>
      </c>
      <c r="P11" s="16">
        <v>1</v>
      </c>
      <c r="Q11" s="16">
        <v>122</v>
      </c>
      <c r="R11" s="16">
        <v>232</v>
      </c>
      <c r="S11" s="16">
        <v>1</v>
      </c>
      <c r="T11" s="16">
        <v>233</v>
      </c>
    </row>
    <row r="12" spans="1:20" ht="13.5">
      <c r="A12" s="2">
        <v>9</v>
      </c>
      <c r="B12" s="78" t="s">
        <v>97</v>
      </c>
      <c r="C12" s="79" t="s">
        <v>97</v>
      </c>
      <c r="D12" s="79" t="s">
        <v>97</v>
      </c>
      <c r="E12" s="79" t="s">
        <v>97</v>
      </c>
      <c r="F12" s="80" t="s">
        <v>97</v>
      </c>
      <c r="G12" s="15" t="s">
        <v>101</v>
      </c>
      <c r="H12" s="16">
        <v>85</v>
      </c>
      <c r="I12" s="16">
        <v>0</v>
      </c>
      <c r="J12" s="16">
        <v>0</v>
      </c>
      <c r="K12" s="16">
        <v>85</v>
      </c>
      <c r="L12" s="16">
        <v>115</v>
      </c>
      <c r="M12" s="16">
        <v>0</v>
      </c>
      <c r="N12" s="16">
        <v>115</v>
      </c>
      <c r="O12" s="16">
        <v>123</v>
      </c>
      <c r="P12" s="16">
        <v>0</v>
      </c>
      <c r="Q12" s="16">
        <v>123</v>
      </c>
      <c r="R12" s="16">
        <v>238</v>
      </c>
      <c r="S12" s="16">
        <v>0</v>
      </c>
      <c r="T12" s="16">
        <v>238</v>
      </c>
    </row>
    <row r="13" spans="1:20" ht="13.5">
      <c r="A13" s="2">
        <v>10</v>
      </c>
      <c r="B13" s="78" t="s">
        <v>104</v>
      </c>
      <c r="C13" s="79" t="s">
        <v>104</v>
      </c>
      <c r="D13" s="79" t="s">
        <v>104</v>
      </c>
      <c r="E13" s="79" t="s">
        <v>104</v>
      </c>
      <c r="F13" s="80" t="s">
        <v>104</v>
      </c>
      <c r="G13" s="15" t="s">
        <v>44</v>
      </c>
      <c r="H13" s="16">
        <v>70</v>
      </c>
      <c r="I13" s="16">
        <v>0</v>
      </c>
      <c r="J13" s="16">
        <v>0</v>
      </c>
      <c r="K13" s="16">
        <v>70</v>
      </c>
      <c r="L13" s="16">
        <v>103</v>
      </c>
      <c r="M13" s="16">
        <v>0</v>
      </c>
      <c r="N13" s="16">
        <v>103</v>
      </c>
      <c r="O13" s="16">
        <v>100</v>
      </c>
      <c r="P13" s="16">
        <v>0</v>
      </c>
      <c r="Q13" s="16">
        <v>100</v>
      </c>
      <c r="R13" s="16">
        <v>203</v>
      </c>
      <c r="S13" s="16">
        <v>0</v>
      </c>
      <c r="T13" s="16">
        <v>203</v>
      </c>
    </row>
    <row r="14" spans="1:20" ht="13.5">
      <c r="A14" s="2">
        <v>11</v>
      </c>
      <c r="B14" s="78" t="s">
        <v>94</v>
      </c>
      <c r="C14" s="79" t="s">
        <v>94</v>
      </c>
      <c r="D14" s="79" t="s">
        <v>94</v>
      </c>
      <c r="E14" s="79" t="s">
        <v>94</v>
      </c>
      <c r="F14" s="80" t="s">
        <v>94</v>
      </c>
      <c r="G14" s="15" t="s">
        <v>105</v>
      </c>
      <c r="H14" s="16">
        <v>115</v>
      </c>
      <c r="I14" s="16">
        <v>0</v>
      </c>
      <c r="J14" s="16">
        <v>0</v>
      </c>
      <c r="K14" s="16">
        <v>115</v>
      </c>
      <c r="L14" s="16">
        <v>137</v>
      </c>
      <c r="M14" s="16">
        <v>0</v>
      </c>
      <c r="N14" s="16">
        <v>137</v>
      </c>
      <c r="O14" s="16">
        <v>148</v>
      </c>
      <c r="P14" s="16">
        <v>0</v>
      </c>
      <c r="Q14" s="16">
        <v>148</v>
      </c>
      <c r="R14" s="16">
        <v>285</v>
      </c>
      <c r="S14" s="16">
        <v>0</v>
      </c>
      <c r="T14" s="16">
        <v>285</v>
      </c>
    </row>
    <row r="15" spans="1:20" ht="13.5">
      <c r="A15" s="2">
        <v>12</v>
      </c>
      <c r="B15" s="78" t="s">
        <v>53</v>
      </c>
      <c r="C15" s="79" t="s">
        <v>53</v>
      </c>
      <c r="D15" s="79" t="s">
        <v>53</v>
      </c>
      <c r="E15" s="79" t="s">
        <v>53</v>
      </c>
      <c r="F15" s="80" t="s">
        <v>53</v>
      </c>
      <c r="G15" s="15" t="s">
        <v>107</v>
      </c>
      <c r="H15" s="16">
        <v>234</v>
      </c>
      <c r="I15" s="16">
        <v>0</v>
      </c>
      <c r="J15" s="16">
        <v>0</v>
      </c>
      <c r="K15" s="16">
        <v>234</v>
      </c>
      <c r="L15" s="16">
        <v>263</v>
      </c>
      <c r="M15" s="16">
        <v>0</v>
      </c>
      <c r="N15" s="16">
        <v>263</v>
      </c>
      <c r="O15" s="16">
        <v>273</v>
      </c>
      <c r="P15" s="16">
        <v>0</v>
      </c>
      <c r="Q15" s="16">
        <v>273</v>
      </c>
      <c r="R15" s="16">
        <v>536</v>
      </c>
      <c r="S15" s="16">
        <v>0</v>
      </c>
      <c r="T15" s="16">
        <v>536</v>
      </c>
    </row>
    <row r="16" spans="1:20" ht="13.5">
      <c r="A16" s="2">
        <v>13</v>
      </c>
      <c r="B16" s="78" t="s">
        <v>108</v>
      </c>
      <c r="C16" s="79" t="s">
        <v>108</v>
      </c>
      <c r="D16" s="79" t="s">
        <v>108</v>
      </c>
      <c r="E16" s="79" t="s">
        <v>108</v>
      </c>
      <c r="F16" s="80" t="s">
        <v>108</v>
      </c>
      <c r="G16" s="15" t="s">
        <v>75</v>
      </c>
      <c r="H16" s="16">
        <v>33</v>
      </c>
      <c r="I16" s="16">
        <v>0</v>
      </c>
      <c r="J16" s="16">
        <v>0</v>
      </c>
      <c r="K16" s="16">
        <v>33</v>
      </c>
      <c r="L16" s="16">
        <v>45</v>
      </c>
      <c r="M16" s="16">
        <v>0</v>
      </c>
      <c r="N16" s="16">
        <v>45</v>
      </c>
      <c r="O16" s="16">
        <v>40</v>
      </c>
      <c r="P16" s="16">
        <v>0</v>
      </c>
      <c r="Q16" s="16">
        <v>40</v>
      </c>
      <c r="R16" s="16">
        <v>85</v>
      </c>
      <c r="S16" s="16">
        <v>0</v>
      </c>
      <c r="T16" s="16">
        <v>85</v>
      </c>
    </row>
    <row r="17" spans="1:20" ht="13.5">
      <c r="A17" s="2">
        <v>14</v>
      </c>
      <c r="B17" s="78" t="s">
        <v>112</v>
      </c>
      <c r="C17" s="79" t="s">
        <v>112</v>
      </c>
      <c r="D17" s="79" t="s">
        <v>112</v>
      </c>
      <c r="E17" s="79" t="s">
        <v>112</v>
      </c>
      <c r="F17" s="80" t="s">
        <v>112</v>
      </c>
      <c r="G17" s="15" t="s">
        <v>110</v>
      </c>
      <c r="H17" s="16">
        <v>19</v>
      </c>
      <c r="I17" s="16">
        <v>0</v>
      </c>
      <c r="J17" s="16">
        <v>0</v>
      </c>
      <c r="K17" s="16">
        <v>19</v>
      </c>
      <c r="L17" s="16">
        <v>21</v>
      </c>
      <c r="M17" s="16">
        <v>0</v>
      </c>
      <c r="N17" s="16">
        <v>21</v>
      </c>
      <c r="O17" s="16">
        <v>26</v>
      </c>
      <c r="P17" s="16">
        <v>0</v>
      </c>
      <c r="Q17" s="16">
        <v>26</v>
      </c>
      <c r="R17" s="16">
        <v>47</v>
      </c>
      <c r="S17" s="16">
        <v>0</v>
      </c>
      <c r="T17" s="16">
        <v>47</v>
      </c>
    </row>
    <row r="18" spans="1:20" ht="13.5">
      <c r="A18" s="2">
        <v>15</v>
      </c>
      <c r="B18" s="78" t="s">
        <v>115</v>
      </c>
      <c r="C18" s="79" t="s">
        <v>115</v>
      </c>
      <c r="D18" s="79" t="s">
        <v>115</v>
      </c>
      <c r="E18" s="79" t="s">
        <v>115</v>
      </c>
      <c r="F18" s="80" t="s">
        <v>115</v>
      </c>
      <c r="G18" s="15" t="s">
        <v>116</v>
      </c>
      <c r="H18" s="16">
        <v>57</v>
      </c>
      <c r="I18" s="16">
        <v>0</v>
      </c>
      <c r="J18" s="16">
        <v>0</v>
      </c>
      <c r="K18" s="16">
        <v>57</v>
      </c>
      <c r="L18" s="16">
        <v>75</v>
      </c>
      <c r="M18" s="16">
        <v>0</v>
      </c>
      <c r="N18" s="16">
        <v>75</v>
      </c>
      <c r="O18" s="16">
        <v>65</v>
      </c>
      <c r="P18" s="16">
        <v>0</v>
      </c>
      <c r="Q18" s="16">
        <v>65</v>
      </c>
      <c r="R18" s="16">
        <v>140</v>
      </c>
      <c r="S18" s="16">
        <v>0</v>
      </c>
      <c r="T18" s="16">
        <v>140</v>
      </c>
    </row>
    <row r="19" spans="1:20" ht="13.5">
      <c r="A19" s="2">
        <v>16</v>
      </c>
      <c r="B19" s="78" t="s">
        <v>42</v>
      </c>
      <c r="C19" s="79" t="s">
        <v>42</v>
      </c>
      <c r="D19" s="79" t="s">
        <v>42</v>
      </c>
      <c r="E19" s="79" t="s">
        <v>42</v>
      </c>
      <c r="F19" s="80" t="s">
        <v>42</v>
      </c>
      <c r="G19" s="15" t="s">
        <v>118</v>
      </c>
      <c r="H19" s="16">
        <v>34</v>
      </c>
      <c r="I19" s="16">
        <v>0</v>
      </c>
      <c r="J19" s="16">
        <v>0</v>
      </c>
      <c r="K19" s="16">
        <v>34</v>
      </c>
      <c r="L19" s="16">
        <v>51</v>
      </c>
      <c r="M19" s="16">
        <v>0</v>
      </c>
      <c r="N19" s="16">
        <v>51</v>
      </c>
      <c r="O19" s="16">
        <v>55</v>
      </c>
      <c r="P19" s="16">
        <v>0</v>
      </c>
      <c r="Q19" s="16">
        <v>55</v>
      </c>
      <c r="R19" s="16">
        <v>106</v>
      </c>
      <c r="S19" s="16">
        <v>0</v>
      </c>
      <c r="T19" s="16">
        <v>106</v>
      </c>
    </row>
    <row r="20" spans="1:20" ht="13.5">
      <c r="A20" s="2">
        <v>17</v>
      </c>
      <c r="B20" s="78" t="s">
        <v>120</v>
      </c>
      <c r="C20" s="79" t="s">
        <v>120</v>
      </c>
      <c r="D20" s="79" t="s">
        <v>120</v>
      </c>
      <c r="E20" s="79" t="s">
        <v>120</v>
      </c>
      <c r="F20" s="80" t="s">
        <v>120</v>
      </c>
      <c r="G20" s="15" t="s">
        <v>88</v>
      </c>
      <c r="H20" s="16">
        <v>84</v>
      </c>
      <c r="I20" s="16">
        <v>2</v>
      </c>
      <c r="J20" s="16">
        <v>0</v>
      </c>
      <c r="K20" s="16">
        <v>86</v>
      </c>
      <c r="L20" s="16">
        <v>96</v>
      </c>
      <c r="M20" s="16">
        <v>3</v>
      </c>
      <c r="N20" s="16">
        <v>99</v>
      </c>
      <c r="O20" s="16">
        <v>120</v>
      </c>
      <c r="P20" s="16">
        <v>2</v>
      </c>
      <c r="Q20" s="16">
        <v>122</v>
      </c>
      <c r="R20" s="16">
        <v>216</v>
      </c>
      <c r="S20" s="16">
        <v>5</v>
      </c>
      <c r="T20" s="16">
        <v>221</v>
      </c>
    </row>
    <row r="21" spans="1:20" ht="13.5">
      <c r="A21" s="2">
        <v>18</v>
      </c>
      <c r="B21" s="78" t="s">
        <v>69</v>
      </c>
      <c r="C21" s="79" t="s">
        <v>69</v>
      </c>
      <c r="D21" s="79" t="s">
        <v>69</v>
      </c>
      <c r="E21" s="79" t="s">
        <v>69</v>
      </c>
      <c r="F21" s="80" t="s">
        <v>69</v>
      </c>
      <c r="G21" s="15" t="s">
        <v>121</v>
      </c>
      <c r="H21" s="16">
        <v>93</v>
      </c>
      <c r="I21" s="16">
        <v>0</v>
      </c>
      <c r="J21" s="16">
        <v>0</v>
      </c>
      <c r="K21" s="16">
        <v>93</v>
      </c>
      <c r="L21" s="16">
        <v>110</v>
      </c>
      <c r="M21" s="16">
        <v>0</v>
      </c>
      <c r="N21" s="16">
        <v>110</v>
      </c>
      <c r="O21" s="16">
        <v>131</v>
      </c>
      <c r="P21" s="16">
        <v>0</v>
      </c>
      <c r="Q21" s="16">
        <v>131</v>
      </c>
      <c r="R21" s="16">
        <v>241</v>
      </c>
      <c r="S21" s="16">
        <v>0</v>
      </c>
      <c r="T21" s="16">
        <v>241</v>
      </c>
    </row>
    <row r="22" spans="1:20" ht="13.5">
      <c r="A22" s="2">
        <v>19</v>
      </c>
      <c r="B22" s="78" t="s">
        <v>123</v>
      </c>
      <c r="C22" s="79" t="s">
        <v>123</v>
      </c>
      <c r="D22" s="79" t="s">
        <v>123</v>
      </c>
      <c r="E22" s="79" t="s">
        <v>123</v>
      </c>
      <c r="F22" s="80" t="s">
        <v>123</v>
      </c>
      <c r="G22" s="15" t="s">
        <v>125</v>
      </c>
      <c r="H22" s="16">
        <v>244</v>
      </c>
      <c r="I22" s="16">
        <v>2</v>
      </c>
      <c r="J22" s="16">
        <v>0</v>
      </c>
      <c r="K22" s="16">
        <v>246</v>
      </c>
      <c r="L22" s="16">
        <v>259</v>
      </c>
      <c r="M22" s="16">
        <v>1</v>
      </c>
      <c r="N22" s="16">
        <v>260</v>
      </c>
      <c r="O22" s="16">
        <v>295</v>
      </c>
      <c r="P22" s="16">
        <v>1</v>
      </c>
      <c r="Q22" s="16">
        <v>296</v>
      </c>
      <c r="R22" s="16">
        <v>554</v>
      </c>
      <c r="S22" s="16">
        <v>2</v>
      </c>
      <c r="T22" s="16">
        <v>556</v>
      </c>
    </row>
    <row r="23" spans="1:20" ht="13.5">
      <c r="A23" s="2">
        <v>20</v>
      </c>
      <c r="B23" s="78" t="s">
        <v>102</v>
      </c>
      <c r="C23" s="79" t="s">
        <v>102</v>
      </c>
      <c r="D23" s="79" t="s">
        <v>102</v>
      </c>
      <c r="E23" s="79" t="s">
        <v>102</v>
      </c>
      <c r="F23" s="80" t="s">
        <v>102</v>
      </c>
      <c r="G23" s="15" t="s">
        <v>126</v>
      </c>
      <c r="H23" s="16">
        <v>295</v>
      </c>
      <c r="I23" s="16">
        <v>0</v>
      </c>
      <c r="J23" s="16">
        <v>0</v>
      </c>
      <c r="K23" s="16">
        <v>295</v>
      </c>
      <c r="L23" s="16">
        <v>316</v>
      </c>
      <c r="M23" s="16">
        <v>0</v>
      </c>
      <c r="N23" s="16">
        <v>316</v>
      </c>
      <c r="O23" s="16">
        <v>391</v>
      </c>
      <c r="P23" s="16">
        <v>0</v>
      </c>
      <c r="Q23" s="16">
        <v>391</v>
      </c>
      <c r="R23" s="16">
        <v>707</v>
      </c>
      <c r="S23" s="16">
        <v>0</v>
      </c>
      <c r="T23" s="16">
        <v>707</v>
      </c>
    </row>
    <row r="24" spans="1:20" ht="13.5">
      <c r="A24" s="2">
        <v>21</v>
      </c>
      <c r="B24" s="78" t="s">
        <v>83</v>
      </c>
      <c r="C24" s="79" t="s">
        <v>83</v>
      </c>
      <c r="D24" s="79" t="s">
        <v>83</v>
      </c>
      <c r="E24" s="79" t="s">
        <v>83</v>
      </c>
      <c r="F24" s="80" t="s">
        <v>83</v>
      </c>
      <c r="G24" s="15" t="s">
        <v>127</v>
      </c>
      <c r="H24" s="16">
        <v>63</v>
      </c>
      <c r="I24" s="16">
        <v>0</v>
      </c>
      <c r="J24" s="16">
        <v>1</v>
      </c>
      <c r="K24" s="16">
        <v>64</v>
      </c>
      <c r="L24" s="16">
        <v>75</v>
      </c>
      <c r="M24" s="16">
        <v>0</v>
      </c>
      <c r="N24" s="16">
        <v>75</v>
      </c>
      <c r="O24" s="16">
        <v>80</v>
      </c>
      <c r="P24" s="16">
        <v>1</v>
      </c>
      <c r="Q24" s="16">
        <v>81</v>
      </c>
      <c r="R24" s="16">
        <v>155</v>
      </c>
      <c r="S24" s="16">
        <v>1</v>
      </c>
      <c r="T24" s="16">
        <v>156</v>
      </c>
    </row>
    <row r="25" spans="1:20" ht="13.5">
      <c r="A25" s="2">
        <v>22</v>
      </c>
      <c r="B25" s="78" t="s">
        <v>128</v>
      </c>
      <c r="C25" s="79" t="s">
        <v>128</v>
      </c>
      <c r="D25" s="79" t="s">
        <v>128</v>
      </c>
      <c r="E25" s="79" t="s">
        <v>128</v>
      </c>
      <c r="F25" s="80" t="s">
        <v>128</v>
      </c>
      <c r="G25" s="15" t="s">
        <v>129</v>
      </c>
      <c r="H25" s="16">
        <v>203</v>
      </c>
      <c r="I25" s="16">
        <v>2</v>
      </c>
      <c r="J25" s="16">
        <v>3</v>
      </c>
      <c r="K25" s="16">
        <v>208</v>
      </c>
      <c r="L25" s="16">
        <v>244</v>
      </c>
      <c r="M25" s="16">
        <v>3</v>
      </c>
      <c r="N25" s="16">
        <v>247</v>
      </c>
      <c r="O25" s="16">
        <v>252</v>
      </c>
      <c r="P25" s="16">
        <v>5</v>
      </c>
      <c r="Q25" s="16">
        <v>257</v>
      </c>
      <c r="R25" s="16">
        <v>496</v>
      </c>
      <c r="S25" s="16">
        <v>8</v>
      </c>
      <c r="T25" s="16">
        <v>504</v>
      </c>
    </row>
    <row r="26" spans="1:20" ht="13.5">
      <c r="A26" s="2">
        <v>23</v>
      </c>
      <c r="B26" s="78" t="s">
        <v>37</v>
      </c>
      <c r="C26" s="79" t="s">
        <v>37</v>
      </c>
      <c r="D26" s="79" t="s">
        <v>37</v>
      </c>
      <c r="E26" s="79" t="s">
        <v>37</v>
      </c>
      <c r="F26" s="80" t="s">
        <v>37</v>
      </c>
      <c r="G26" s="15" t="s">
        <v>130</v>
      </c>
      <c r="H26" s="16">
        <v>186</v>
      </c>
      <c r="I26" s="16">
        <v>0</v>
      </c>
      <c r="J26" s="16">
        <v>0</v>
      </c>
      <c r="K26" s="16">
        <v>186</v>
      </c>
      <c r="L26" s="16">
        <v>230</v>
      </c>
      <c r="M26" s="16">
        <v>0</v>
      </c>
      <c r="N26" s="16">
        <v>230</v>
      </c>
      <c r="O26" s="16">
        <v>229</v>
      </c>
      <c r="P26" s="16">
        <v>0</v>
      </c>
      <c r="Q26" s="16">
        <v>229</v>
      </c>
      <c r="R26" s="16">
        <v>459</v>
      </c>
      <c r="S26" s="16">
        <v>0</v>
      </c>
      <c r="T26" s="16">
        <v>459</v>
      </c>
    </row>
    <row r="27" spans="1:20" ht="13.5">
      <c r="A27" s="2">
        <v>24</v>
      </c>
      <c r="B27" s="78" t="s">
        <v>132</v>
      </c>
      <c r="C27" s="79" t="s">
        <v>132</v>
      </c>
      <c r="D27" s="79" t="s">
        <v>132</v>
      </c>
      <c r="E27" s="79" t="s">
        <v>132</v>
      </c>
      <c r="F27" s="80" t="s">
        <v>132</v>
      </c>
      <c r="G27" s="15" t="s">
        <v>133</v>
      </c>
      <c r="H27" s="16">
        <v>37</v>
      </c>
      <c r="I27" s="16">
        <v>0</v>
      </c>
      <c r="J27" s="16">
        <v>2</v>
      </c>
      <c r="K27" s="16">
        <v>39</v>
      </c>
      <c r="L27" s="16">
        <v>42</v>
      </c>
      <c r="M27" s="16">
        <v>0</v>
      </c>
      <c r="N27" s="16">
        <v>42</v>
      </c>
      <c r="O27" s="16">
        <v>55</v>
      </c>
      <c r="P27" s="16">
        <v>2</v>
      </c>
      <c r="Q27" s="16">
        <v>57</v>
      </c>
      <c r="R27" s="16">
        <v>97</v>
      </c>
      <c r="S27" s="16">
        <v>2</v>
      </c>
      <c r="T27" s="16">
        <v>99</v>
      </c>
    </row>
    <row r="28" spans="1:20" ht="13.5">
      <c r="A28" s="2">
        <v>25</v>
      </c>
      <c r="B28" s="78" t="s">
        <v>136</v>
      </c>
      <c r="C28" s="79" t="s">
        <v>136</v>
      </c>
      <c r="D28" s="79" t="s">
        <v>136</v>
      </c>
      <c r="E28" s="79" t="s">
        <v>136</v>
      </c>
      <c r="F28" s="80" t="s">
        <v>136</v>
      </c>
      <c r="G28" s="15" t="s">
        <v>137</v>
      </c>
      <c r="H28" s="16">
        <v>54</v>
      </c>
      <c r="I28" s="16">
        <v>0</v>
      </c>
      <c r="J28" s="16">
        <v>0</v>
      </c>
      <c r="K28" s="16">
        <v>54</v>
      </c>
      <c r="L28" s="16">
        <v>26</v>
      </c>
      <c r="M28" s="16">
        <v>0</v>
      </c>
      <c r="N28" s="16">
        <v>26</v>
      </c>
      <c r="O28" s="16">
        <v>50</v>
      </c>
      <c r="P28" s="16">
        <v>0</v>
      </c>
      <c r="Q28" s="16">
        <v>50</v>
      </c>
      <c r="R28" s="16">
        <v>76</v>
      </c>
      <c r="S28" s="16">
        <v>0</v>
      </c>
      <c r="T28" s="16">
        <v>76</v>
      </c>
    </row>
    <row r="29" spans="1:20" ht="13.5">
      <c r="A29" s="2">
        <v>26</v>
      </c>
      <c r="B29" s="78" t="s">
        <v>38</v>
      </c>
      <c r="C29" s="79" t="s">
        <v>38</v>
      </c>
      <c r="D29" s="79" t="s">
        <v>38</v>
      </c>
      <c r="E29" s="79" t="s">
        <v>38</v>
      </c>
      <c r="F29" s="80" t="s">
        <v>38</v>
      </c>
      <c r="G29" s="15" t="s">
        <v>138</v>
      </c>
      <c r="H29" s="16">
        <v>99</v>
      </c>
      <c r="I29" s="16">
        <v>0</v>
      </c>
      <c r="J29" s="16">
        <v>2</v>
      </c>
      <c r="K29" s="16">
        <v>101</v>
      </c>
      <c r="L29" s="16">
        <v>74</v>
      </c>
      <c r="M29" s="16">
        <v>0</v>
      </c>
      <c r="N29" s="16">
        <v>74</v>
      </c>
      <c r="O29" s="16">
        <v>129</v>
      </c>
      <c r="P29" s="16">
        <v>2</v>
      </c>
      <c r="Q29" s="16">
        <v>131</v>
      </c>
      <c r="R29" s="16">
        <v>203</v>
      </c>
      <c r="S29" s="16">
        <v>2</v>
      </c>
      <c r="T29" s="16">
        <v>205</v>
      </c>
    </row>
    <row r="30" spans="1:20" ht="13.5">
      <c r="A30" s="2">
        <v>27</v>
      </c>
      <c r="B30" s="78" t="s">
        <v>140</v>
      </c>
      <c r="C30" s="79" t="s">
        <v>140</v>
      </c>
      <c r="D30" s="79" t="s">
        <v>140</v>
      </c>
      <c r="E30" s="79" t="s">
        <v>140</v>
      </c>
      <c r="F30" s="80" t="s">
        <v>140</v>
      </c>
      <c r="G30" s="15" t="s">
        <v>141</v>
      </c>
      <c r="H30" s="16">
        <v>281</v>
      </c>
      <c r="I30" s="16">
        <v>0</v>
      </c>
      <c r="J30" s="16">
        <v>0</v>
      </c>
      <c r="K30" s="16">
        <v>281</v>
      </c>
      <c r="L30" s="16">
        <v>334</v>
      </c>
      <c r="M30" s="16">
        <v>0</v>
      </c>
      <c r="N30" s="16">
        <v>334</v>
      </c>
      <c r="O30" s="16">
        <v>366</v>
      </c>
      <c r="P30" s="16">
        <v>0</v>
      </c>
      <c r="Q30" s="16">
        <v>366</v>
      </c>
      <c r="R30" s="16">
        <v>700</v>
      </c>
      <c r="S30" s="16">
        <v>0</v>
      </c>
      <c r="T30" s="16">
        <v>700</v>
      </c>
    </row>
    <row r="31" spans="1:20" ht="13.5">
      <c r="A31" s="2">
        <v>28</v>
      </c>
      <c r="B31" s="78" t="s">
        <v>145</v>
      </c>
      <c r="C31" s="79" t="s">
        <v>145</v>
      </c>
      <c r="D31" s="79" t="s">
        <v>145</v>
      </c>
      <c r="E31" s="79" t="s">
        <v>145</v>
      </c>
      <c r="F31" s="80" t="s">
        <v>145</v>
      </c>
      <c r="G31" s="15" t="s">
        <v>12</v>
      </c>
      <c r="H31" s="16">
        <v>335</v>
      </c>
      <c r="I31" s="16">
        <v>12</v>
      </c>
      <c r="J31" s="16">
        <v>1</v>
      </c>
      <c r="K31" s="16">
        <v>348</v>
      </c>
      <c r="L31" s="16">
        <v>377</v>
      </c>
      <c r="M31" s="16">
        <v>3</v>
      </c>
      <c r="N31" s="16">
        <v>380</v>
      </c>
      <c r="O31" s="16">
        <v>400</v>
      </c>
      <c r="P31" s="16">
        <v>11</v>
      </c>
      <c r="Q31" s="16">
        <v>411</v>
      </c>
      <c r="R31" s="16">
        <v>777</v>
      </c>
      <c r="S31" s="16">
        <v>14</v>
      </c>
      <c r="T31" s="16">
        <v>791</v>
      </c>
    </row>
    <row r="32" spans="1:20" ht="13.5">
      <c r="A32" s="2">
        <v>29</v>
      </c>
      <c r="B32" s="78" t="s">
        <v>146</v>
      </c>
      <c r="C32" s="79" t="s">
        <v>146</v>
      </c>
      <c r="D32" s="79" t="s">
        <v>146</v>
      </c>
      <c r="E32" s="79" t="s">
        <v>146</v>
      </c>
      <c r="F32" s="80" t="s">
        <v>146</v>
      </c>
      <c r="G32" s="15" t="s">
        <v>148</v>
      </c>
      <c r="H32" s="16">
        <v>365</v>
      </c>
      <c r="I32" s="16">
        <v>1</v>
      </c>
      <c r="J32" s="16">
        <v>4</v>
      </c>
      <c r="K32" s="16">
        <v>370</v>
      </c>
      <c r="L32" s="16">
        <v>414</v>
      </c>
      <c r="M32" s="16">
        <v>1</v>
      </c>
      <c r="N32" s="16">
        <v>415</v>
      </c>
      <c r="O32" s="16">
        <v>399</v>
      </c>
      <c r="P32" s="16">
        <v>4</v>
      </c>
      <c r="Q32" s="16">
        <v>403</v>
      </c>
      <c r="R32" s="16">
        <v>813</v>
      </c>
      <c r="S32" s="16">
        <v>5</v>
      </c>
      <c r="T32" s="16">
        <v>818</v>
      </c>
    </row>
    <row r="33" spans="1:20" ht="13.5">
      <c r="A33" s="2">
        <v>30</v>
      </c>
      <c r="B33" s="78" t="s">
        <v>150</v>
      </c>
      <c r="C33" s="79" t="s">
        <v>150</v>
      </c>
      <c r="D33" s="79" t="s">
        <v>150</v>
      </c>
      <c r="E33" s="79" t="s">
        <v>150</v>
      </c>
      <c r="F33" s="80" t="s">
        <v>150</v>
      </c>
      <c r="G33" s="15" t="s">
        <v>151</v>
      </c>
      <c r="H33" s="16">
        <v>155</v>
      </c>
      <c r="I33" s="16">
        <v>0</v>
      </c>
      <c r="J33" s="16">
        <v>1</v>
      </c>
      <c r="K33" s="16">
        <v>156</v>
      </c>
      <c r="L33" s="16">
        <v>180</v>
      </c>
      <c r="M33" s="16">
        <v>0</v>
      </c>
      <c r="N33" s="16">
        <v>180</v>
      </c>
      <c r="O33" s="16">
        <v>179</v>
      </c>
      <c r="P33" s="16">
        <v>1</v>
      </c>
      <c r="Q33" s="16">
        <v>180</v>
      </c>
      <c r="R33" s="16">
        <v>359</v>
      </c>
      <c r="S33" s="16">
        <v>1</v>
      </c>
      <c r="T33" s="16">
        <v>360</v>
      </c>
    </row>
    <row r="34" spans="1:20" ht="13.5">
      <c r="A34" s="2">
        <v>31</v>
      </c>
      <c r="B34" s="78" t="s">
        <v>153</v>
      </c>
      <c r="C34" s="79" t="s">
        <v>153</v>
      </c>
      <c r="D34" s="79" t="s">
        <v>153</v>
      </c>
      <c r="E34" s="79" t="s">
        <v>153</v>
      </c>
      <c r="F34" s="80" t="s">
        <v>153</v>
      </c>
      <c r="G34" s="15" t="s">
        <v>46</v>
      </c>
      <c r="H34" s="16">
        <v>118</v>
      </c>
      <c r="I34" s="16">
        <v>0</v>
      </c>
      <c r="J34" s="16">
        <v>1</v>
      </c>
      <c r="K34" s="16">
        <v>119</v>
      </c>
      <c r="L34" s="16">
        <v>150</v>
      </c>
      <c r="M34" s="16">
        <v>0</v>
      </c>
      <c r="N34" s="16">
        <v>150</v>
      </c>
      <c r="O34" s="16">
        <v>150</v>
      </c>
      <c r="P34" s="16">
        <v>1</v>
      </c>
      <c r="Q34" s="16">
        <v>151</v>
      </c>
      <c r="R34" s="16">
        <v>300</v>
      </c>
      <c r="S34" s="16">
        <v>1</v>
      </c>
      <c r="T34" s="16">
        <v>301</v>
      </c>
    </row>
    <row r="35" spans="1:20" ht="13.5">
      <c r="A35" s="2">
        <v>32</v>
      </c>
      <c r="B35" s="78" t="s">
        <v>154</v>
      </c>
      <c r="C35" s="79" t="s">
        <v>154</v>
      </c>
      <c r="D35" s="79" t="s">
        <v>154</v>
      </c>
      <c r="E35" s="79" t="s">
        <v>154</v>
      </c>
      <c r="F35" s="80" t="s">
        <v>154</v>
      </c>
      <c r="G35" s="15" t="s">
        <v>155</v>
      </c>
      <c r="H35" s="16">
        <v>75</v>
      </c>
      <c r="I35" s="16">
        <v>0</v>
      </c>
      <c r="J35" s="16">
        <v>0</v>
      </c>
      <c r="K35" s="16">
        <v>75</v>
      </c>
      <c r="L35" s="16">
        <v>82</v>
      </c>
      <c r="M35" s="16">
        <v>0</v>
      </c>
      <c r="N35" s="16">
        <v>82</v>
      </c>
      <c r="O35" s="16">
        <v>94</v>
      </c>
      <c r="P35" s="16">
        <v>0</v>
      </c>
      <c r="Q35" s="16">
        <v>94</v>
      </c>
      <c r="R35" s="16">
        <v>176</v>
      </c>
      <c r="S35" s="16">
        <v>0</v>
      </c>
      <c r="T35" s="16">
        <v>176</v>
      </c>
    </row>
    <row r="36" spans="1:20" ht="13.5">
      <c r="A36" s="2">
        <v>33</v>
      </c>
      <c r="B36" s="78" t="s">
        <v>156</v>
      </c>
      <c r="C36" s="79" t="s">
        <v>156</v>
      </c>
      <c r="D36" s="79" t="s">
        <v>156</v>
      </c>
      <c r="E36" s="79" t="s">
        <v>156</v>
      </c>
      <c r="F36" s="80" t="s">
        <v>156</v>
      </c>
      <c r="G36" s="15" t="s">
        <v>85</v>
      </c>
      <c r="H36" s="16">
        <v>83</v>
      </c>
      <c r="I36" s="16">
        <v>0</v>
      </c>
      <c r="J36" s="16">
        <v>0</v>
      </c>
      <c r="K36" s="16">
        <v>83</v>
      </c>
      <c r="L36" s="16">
        <v>102</v>
      </c>
      <c r="M36" s="16">
        <v>0</v>
      </c>
      <c r="N36" s="16">
        <v>102</v>
      </c>
      <c r="O36" s="16">
        <v>105</v>
      </c>
      <c r="P36" s="16">
        <v>0</v>
      </c>
      <c r="Q36" s="16">
        <v>105</v>
      </c>
      <c r="R36" s="16">
        <v>207</v>
      </c>
      <c r="S36" s="16">
        <v>0</v>
      </c>
      <c r="T36" s="16">
        <v>207</v>
      </c>
    </row>
    <row r="37" spans="1:20" ht="13.5">
      <c r="A37" s="2">
        <v>34</v>
      </c>
      <c r="B37" s="78" t="s">
        <v>158</v>
      </c>
      <c r="C37" s="79" t="s">
        <v>158</v>
      </c>
      <c r="D37" s="79" t="s">
        <v>158</v>
      </c>
      <c r="E37" s="79" t="s">
        <v>158</v>
      </c>
      <c r="F37" s="80" t="s">
        <v>158</v>
      </c>
      <c r="G37" s="15" t="s">
        <v>161</v>
      </c>
      <c r="H37" s="16">
        <v>41</v>
      </c>
      <c r="I37" s="16">
        <v>0</v>
      </c>
      <c r="J37" s="16">
        <v>0</v>
      </c>
      <c r="K37" s="16">
        <v>41</v>
      </c>
      <c r="L37" s="16">
        <v>60</v>
      </c>
      <c r="M37" s="16">
        <v>0</v>
      </c>
      <c r="N37" s="16">
        <v>60</v>
      </c>
      <c r="O37" s="16">
        <v>68</v>
      </c>
      <c r="P37" s="16">
        <v>0</v>
      </c>
      <c r="Q37" s="16">
        <v>68</v>
      </c>
      <c r="R37" s="16">
        <v>128</v>
      </c>
      <c r="S37" s="16">
        <v>0</v>
      </c>
      <c r="T37" s="16">
        <v>128</v>
      </c>
    </row>
    <row r="38" spans="1:20" ht="13.5">
      <c r="A38" s="2">
        <v>51</v>
      </c>
      <c r="B38" s="78" t="s">
        <v>47</v>
      </c>
      <c r="C38" s="79" t="s">
        <v>47</v>
      </c>
      <c r="D38" s="79" t="s">
        <v>47</v>
      </c>
      <c r="E38" s="79" t="s">
        <v>47</v>
      </c>
      <c r="F38" s="80" t="s">
        <v>47</v>
      </c>
      <c r="G38" s="15" t="s">
        <v>163</v>
      </c>
      <c r="H38" s="16">
        <v>68</v>
      </c>
      <c r="I38" s="16">
        <v>0</v>
      </c>
      <c r="J38" s="16">
        <v>0</v>
      </c>
      <c r="K38" s="16">
        <v>68</v>
      </c>
      <c r="L38" s="16">
        <v>63</v>
      </c>
      <c r="M38" s="16">
        <v>0</v>
      </c>
      <c r="N38" s="16">
        <v>63</v>
      </c>
      <c r="O38" s="16">
        <v>77</v>
      </c>
      <c r="P38" s="16">
        <v>0</v>
      </c>
      <c r="Q38" s="16">
        <v>77</v>
      </c>
      <c r="R38" s="16">
        <v>140</v>
      </c>
      <c r="S38" s="16">
        <v>0</v>
      </c>
      <c r="T38" s="16">
        <v>140</v>
      </c>
    </row>
    <row r="39" spans="1:20" ht="13.5">
      <c r="A39" s="2">
        <v>52</v>
      </c>
      <c r="B39" s="78" t="s">
        <v>164</v>
      </c>
      <c r="C39" s="79" t="s">
        <v>164</v>
      </c>
      <c r="D39" s="79" t="s">
        <v>164</v>
      </c>
      <c r="E39" s="79" t="s">
        <v>164</v>
      </c>
      <c r="F39" s="80" t="s">
        <v>164</v>
      </c>
      <c r="G39" s="15" t="s">
        <v>0</v>
      </c>
      <c r="H39" s="16">
        <v>112</v>
      </c>
      <c r="I39" s="16">
        <v>1</v>
      </c>
      <c r="J39" s="16">
        <v>0</v>
      </c>
      <c r="K39" s="16">
        <v>113</v>
      </c>
      <c r="L39" s="16">
        <v>112</v>
      </c>
      <c r="M39" s="16">
        <v>0</v>
      </c>
      <c r="N39" s="16">
        <v>112</v>
      </c>
      <c r="O39" s="16">
        <v>140</v>
      </c>
      <c r="P39" s="16">
        <v>1</v>
      </c>
      <c r="Q39" s="16">
        <v>141</v>
      </c>
      <c r="R39" s="16">
        <v>252</v>
      </c>
      <c r="S39" s="16">
        <v>1</v>
      </c>
      <c r="T39" s="16">
        <v>253</v>
      </c>
    </row>
    <row r="40" spans="1:20" ht="13.5">
      <c r="A40" s="2">
        <v>53</v>
      </c>
      <c r="B40" s="78" t="s">
        <v>40</v>
      </c>
      <c r="C40" s="79" t="s">
        <v>40</v>
      </c>
      <c r="D40" s="79" t="s">
        <v>40</v>
      </c>
      <c r="E40" s="79" t="s">
        <v>40</v>
      </c>
      <c r="F40" s="80" t="s">
        <v>40</v>
      </c>
      <c r="G40" s="15" t="s">
        <v>167</v>
      </c>
      <c r="H40" s="16">
        <v>91</v>
      </c>
      <c r="I40" s="16">
        <v>0</v>
      </c>
      <c r="J40" s="16">
        <v>0</v>
      </c>
      <c r="K40" s="16">
        <v>91</v>
      </c>
      <c r="L40" s="16">
        <v>99</v>
      </c>
      <c r="M40" s="16">
        <v>0</v>
      </c>
      <c r="N40" s="16">
        <v>99</v>
      </c>
      <c r="O40" s="16">
        <v>100</v>
      </c>
      <c r="P40" s="16">
        <v>0</v>
      </c>
      <c r="Q40" s="16">
        <v>100</v>
      </c>
      <c r="R40" s="16">
        <v>199</v>
      </c>
      <c r="S40" s="16">
        <v>0</v>
      </c>
      <c r="T40" s="16">
        <v>199</v>
      </c>
    </row>
    <row r="41" spans="1:20" ht="13.5">
      <c r="A41" s="2">
        <v>54</v>
      </c>
      <c r="B41" s="78" t="s">
        <v>171</v>
      </c>
      <c r="C41" s="79" t="s">
        <v>171</v>
      </c>
      <c r="D41" s="79" t="s">
        <v>171</v>
      </c>
      <c r="E41" s="79" t="s">
        <v>171</v>
      </c>
      <c r="F41" s="80" t="s">
        <v>171</v>
      </c>
      <c r="G41" s="15" t="s">
        <v>172</v>
      </c>
      <c r="H41" s="16">
        <v>219</v>
      </c>
      <c r="I41" s="16">
        <v>0</v>
      </c>
      <c r="J41" s="16">
        <v>1</v>
      </c>
      <c r="K41" s="16">
        <v>220</v>
      </c>
      <c r="L41" s="16">
        <v>255</v>
      </c>
      <c r="M41" s="16">
        <v>0</v>
      </c>
      <c r="N41" s="16">
        <v>255</v>
      </c>
      <c r="O41" s="16">
        <v>265</v>
      </c>
      <c r="P41" s="16">
        <v>1</v>
      </c>
      <c r="Q41" s="16">
        <v>266</v>
      </c>
      <c r="R41" s="16">
        <v>520</v>
      </c>
      <c r="S41" s="16">
        <v>1</v>
      </c>
      <c r="T41" s="16">
        <v>521</v>
      </c>
    </row>
    <row r="42" spans="1:20" ht="13.5">
      <c r="A42" s="2">
        <v>55</v>
      </c>
      <c r="B42" s="78" t="s">
        <v>76</v>
      </c>
      <c r="C42" s="79" t="s">
        <v>76</v>
      </c>
      <c r="D42" s="79" t="s">
        <v>76</v>
      </c>
      <c r="E42" s="79" t="s">
        <v>76</v>
      </c>
      <c r="F42" s="80" t="s">
        <v>76</v>
      </c>
      <c r="G42" s="15" t="s">
        <v>173</v>
      </c>
      <c r="H42" s="16">
        <v>125</v>
      </c>
      <c r="I42" s="16">
        <v>4</v>
      </c>
      <c r="J42" s="16">
        <v>2</v>
      </c>
      <c r="K42" s="16">
        <v>131</v>
      </c>
      <c r="L42" s="16">
        <v>114</v>
      </c>
      <c r="M42" s="16">
        <v>4</v>
      </c>
      <c r="N42" s="16">
        <v>118</v>
      </c>
      <c r="O42" s="16">
        <v>132</v>
      </c>
      <c r="P42" s="16">
        <v>2</v>
      </c>
      <c r="Q42" s="16">
        <v>134</v>
      </c>
      <c r="R42" s="16">
        <v>246</v>
      </c>
      <c r="S42" s="16">
        <v>6</v>
      </c>
      <c r="T42" s="16">
        <v>252</v>
      </c>
    </row>
    <row r="43" spans="1:20" ht="13.5">
      <c r="A43" s="2">
        <v>56</v>
      </c>
      <c r="B43" s="78" t="s">
        <v>176</v>
      </c>
      <c r="C43" s="79" t="s">
        <v>176</v>
      </c>
      <c r="D43" s="79" t="s">
        <v>176</v>
      </c>
      <c r="E43" s="79" t="s">
        <v>176</v>
      </c>
      <c r="F43" s="80" t="s">
        <v>176</v>
      </c>
      <c r="G43" s="15" t="s">
        <v>177</v>
      </c>
      <c r="H43" s="16">
        <v>120</v>
      </c>
      <c r="I43" s="16">
        <v>0</v>
      </c>
      <c r="J43" s="16">
        <v>0</v>
      </c>
      <c r="K43" s="16">
        <v>120</v>
      </c>
      <c r="L43" s="16">
        <v>113</v>
      </c>
      <c r="M43" s="16">
        <v>0</v>
      </c>
      <c r="N43" s="16">
        <v>113</v>
      </c>
      <c r="O43" s="16">
        <v>143</v>
      </c>
      <c r="P43" s="16">
        <v>0</v>
      </c>
      <c r="Q43" s="16">
        <v>143</v>
      </c>
      <c r="R43" s="16">
        <v>256</v>
      </c>
      <c r="S43" s="16">
        <v>0</v>
      </c>
      <c r="T43" s="16">
        <v>256</v>
      </c>
    </row>
    <row r="44" spans="1:20" ht="13.5">
      <c r="A44" s="2">
        <v>57</v>
      </c>
      <c r="B44" s="78" t="s">
        <v>178</v>
      </c>
      <c r="C44" s="79" t="s">
        <v>178</v>
      </c>
      <c r="D44" s="79" t="s">
        <v>178</v>
      </c>
      <c r="E44" s="79" t="s">
        <v>178</v>
      </c>
      <c r="F44" s="80" t="s">
        <v>178</v>
      </c>
      <c r="G44" s="15" t="s">
        <v>180</v>
      </c>
      <c r="H44" s="16">
        <v>164</v>
      </c>
      <c r="I44" s="16">
        <v>1</v>
      </c>
      <c r="J44" s="16">
        <v>1</v>
      </c>
      <c r="K44" s="16">
        <v>166</v>
      </c>
      <c r="L44" s="16">
        <v>166</v>
      </c>
      <c r="M44" s="16">
        <v>0</v>
      </c>
      <c r="N44" s="16">
        <v>166</v>
      </c>
      <c r="O44" s="16">
        <v>199</v>
      </c>
      <c r="P44" s="16">
        <v>2</v>
      </c>
      <c r="Q44" s="16">
        <v>201</v>
      </c>
      <c r="R44" s="16">
        <v>365</v>
      </c>
      <c r="S44" s="16">
        <v>2</v>
      </c>
      <c r="T44" s="16">
        <v>367</v>
      </c>
    </row>
    <row r="45" spans="1:20" ht="13.5">
      <c r="A45" s="2">
        <v>58</v>
      </c>
      <c r="B45" s="78" t="s">
        <v>182</v>
      </c>
      <c r="C45" s="79" t="s">
        <v>182</v>
      </c>
      <c r="D45" s="79" t="s">
        <v>182</v>
      </c>
      <c r="E45" s="79" t="s">
        <v>182</v>
      </c>
      <c r="F45" s="80" t="s">
        <v>182</v>
      </c>
      <c r="G45" s="15" t="s">
        <v>185</v>
      </c>
      <c r="H45" s="16">
        <v>136</v>
      </c>
      <c r="I45" s="16">
        <v>0</v>
      </c>
      <c r="J45" s="16">
        <v>2</v>
      </c>
      <c r="K45" s="16">
        <v>138</v>
      </c>
      <c r="L45" s="16">
        <v>162</v>
      </c>
      <c r="M45" s="16">
        <v>0</v>
      </c>
      <c r="N45" s="16">
        <v>162</v>
      </c>
      <c r="O45" s="16">
        <v>141</v>
      </c>
      <c r="P45" s="16">
        <v>2</v>
      </c>
      <c r="Q45" s="16">
        <v>143</v>
      </c>
      <c r="R45" s="16">
        <v>303</v>
      </c>
      <c r="S45" s="16">
        <v>2</v>
      </c>
      <c r="T45" s="16">
        <v>305</v>
      </c>
    </row>
    <row r="46" spans="1:20" ht="13.5">
      <c r="A46" s="2">
        <v>59</v>
      </c>
      <c r="B46" s="78" t="s">
        <v>186</v>
      </c>
      <c r="C46" s="79" t="s">
        <v>186</v>
      </c>
      <c r="D46" s="79" t="s">
        <v>186</v>
      </c>
      <c r="E46" s="79" t="s">
        <v>186</v>
      </c>
      <c r="F46" s="80" t="s">
        <v>186</v>
      </c>
      <c r="G46" s="15" t="s">
        <v>187</v>
      </c>
      <c r="H46" s="16">
        <v>300</v>
      </c>
      <c r="I46" s="16">
        <v>9</v>
      </c>
      <c r="J46" s="16">
        <v>0</v>
      </c>
      <c r="K46" s="16">
        <v>309</v>
      </c>
      <c r="L46" s="16">
        <v>360</v>
      </c>
      <c r="M46" s="16">
        <v>8</v>
      </c>
      <c r="N46" s="16">
        <v>368</v>
      </c>
      <c r="O46" s="16">
        <v>404</v>
      </c>
      <c r="P46" s="16">
        <v>1</v>
      </c>
      <c r="Q46" s="16">
        <v>405</v>
      </c>
      <c r="R46" s="16">
        <v>764</v>
      </c>
      <c r="S46" s="16">
        <v>9</v>
      </c>
      <c r="T46" s="16">
        <v>773</v>
      </c>
    </row>
    <row r="47" spans="1:20" ht="13.5">
      <c r="A47" s="2">
        <v>60</v>
      </c>
      <c r="B47" s="78" t="s">
        <v>93</v>
      </c>
      <c r="C47" s="79" t="s">
        <v>93</v>
      </c>
      <c r="D47" s="79" t="s">
        <v>93</v>
      </c>
      <c r="E47" s="79" t="s">
        <v>93</v>
      </c>
      <c r="F47" s="80" t="s">
        <v>93</v>
      </c>
      <c r="G47" s="15" t="s">
        <v>188</v>
      </c>
      <c r="H47" s="16">
        <v>168</v>
      </c>
      <c r="I47" s="16">
        <v>0</v>
      </c>
      <c r="J47" s="16">
        <v>0</v>
      </c>
      <c r="K47" s="16">
        <v>168</v>
      </c>
      <c r="L47" s="16">
        <v>179</v>
      </c>
      <c r="M47" s="16">
        <v>0</v>
      </c>
      <c r="N47" s="16">
        <v>179</v>
      </c>
      <c r="O47" s="16">
        <v>209</v>
      </c>
      <c r="P47" s="16">
        <v>0</v>
      </c>
      <c r="Q47" s="16">
        <v>209</v>
      </c>
      <c r="R47" s="16">
        <v>388</v>
      </c>
      <c r="S47" s="16">
        <v>0</v>
      </c>
      <c r="T47" s="16">
        <v>388</v>
      </c>
    </row>
    <row r="48" spans="1:20" ht="13.5">
      <c r="A48" s="2">
        <v>61</v>
      </c>
      <c r="B48" s="78" t="s">
        <v>190</v>
      </c>
      <c r="C48" s="79" t="s">
        <v>190</v>
      </c>
      <c r="D48" s="79" t="s">
        <v>190</v>
      </c>
      <c r="E48" s="79" t="s">
        <v>190</v>
      </c>
      <c r="F48" s="80" t="s">
        <v>190</v>
      </c>
      <c r="G48" s="15" t="s">
        <v>191</v>
      </c>
      <c r="H48" s="16">
        <v>230</v>
      </c>
      <c r="I48" s="16">
        <v>0</v>
      </c>
      <c r="J48" s="16">
        <v>0</v>
      </c>
      <c r="K48" s="16">
        <v>230</v>
      </c>
      <c r="L48" s="16">
        <v>280</v>
      </c>
      <c r="M48" s="16">
        <v>0</v>
      </c>
      <c r="N48" s="16">
        <v>280</v>
      </c>
      <c r="O48" s="16">
        <v>285</v>
      </c>
      <c r="P48" s="16">
        <v>0</v>
      </c>
      <c r="Q48" s="16">
        <v>285</v>
      </c>
      <c r="R48" s="16">
        <v>565</v>
      </c>
      <c r="S48" s="16">
        <v>0</v>
      </c>
      <c r="T48" s="16">
        <v>565</v>
      </c>
    </row>
    <row r="49" spans="1:20" ht="13.5">
      <c r="A49" s="2">
        <v>62</v>
      </c>
      <c r="B49" s="78" t="s">
        <v>193</v>
      </c>
      <c r="C49" s="79" t="s">
        <v>193</v>
      </c>
      <c r="D49" s="79" t="s">
        <v>193</v>
      </c>
      <c r="E49" s="79" t="s">
        <v>193</v>
      </c>
      <c r="F49" s="80" t="s">
        <v>193</v>
      </c>
      <c r="G49" s="15" t="s">
        <v>194</v>
      </c>
      <c r="H49" s="16">
        <v>93</v>
      </c>
      <c r="I49" s="16">
        <v>2</v>
      </c>
      <c r="J49" s="16">
        <v>1</v>
      </c>
      <c r="K49" s="16">
        <v>96</v>
      </c>
      <c r="L49" s="16">
        <v>104</v>
      </c>
      <c r="M49" s="16">
        <v>3</v>
      </c>
      <c r="N49" s="16">
        <v>107</v>
      </c>
      <c r="O49" s="16">
        <v>118</v>
      </c>
      <c r="P49" s="16">
        <v>2</v>
      </c>
      <c r="Q49" s="16">
        <v>120</v>
      </c>
      <c r="R49" s="16">
        <v>222</v>
      </c>
      <c r="S49" s="16">
        <v>5</v>
      </c>
      <c r="T49" s="16">
        <v>227</v>
      </c>
    </row>
    <row r="50" spans="1:20" ht="13.5">
      <c r="A50" s="2">
        <v>101</v>
      </c>
      <c r="B50" s="78" t="s">
        <v>135</v>
      </c>
      <c r="C50" s="79" t="s">
        <v>135</v>
      </c>
      <c r="D50" s="79" t="s">
        <v>135</v>
      </c>
      <c r="E50" s="79" t="s">
        <v>135</v>
      </c>
      <c r="F50" s="80" t="s">
        <v>135</v>
      </c>
      <c r="G50" s="15" t="s">
        <v>184</v>
      </c>
      <c r="H50" s="16">
        <v>88</v>
      </c>
      <c r="I50" s="16">
        <v>0</v>
      </c>
      <c r="J50" s="16">
        <v>0</v>
      </c>
      <c r="K50" s="16">
        <v>88</v>
      </c>
      <c r="L50" s="16">
        <v>129</v>
      </c>
      <c r="M50" s="16">
        <v>0</v>
      </c>
      <c r="N50" s="16">
        <v>129</v>
      </c>
      <c r="O50" s="16">
        <v>126</v>
      </c>
      <c r="P50" s="16">
        <v>0</v>
      </c>
      <c r="Q50" s="16">
        <v>126</v>
      </c>
      <c r="R50" s="16">
        <v>255</v>
      </c>
      <c r="S50" s="16">
        <v>0</v>
      </c>
      <c r="T50" s="16">
        <v>255</v>
      </c>
    </row>
    <row r="51" spans="1:20" ht="13.5">
      <c r="A51" s="2">
        <v>102</v>
      </c>
      <c r="B51" s="78" t="s">
        <v>195</v>
      </c>
      <c r="C51" s="79" t="s">
        <v>195</v>
      </c>
      <c r="D51" s="79" t="s">
        <v>195</v>
      </c>
      <c r="E51" s="79" t="s">
        <v>195</v>
      </c>
      <c r="F51" s="80" t="s">
        <v>195</v>
      </c>
      <c r="G51" s="15" t="s">
        <v>198</v>
      </c>
      <c r="H51" s="16">
        <v>171</v>
      </c>
      <c r="I51" s="16">
        <v>0</v>
      </c>
      <c r="J51" s="16">
        <v>0</v>
      </c>
      <c r="K51" s="16">
        <v>171</v>
      </c>
      <c r="L51" s="16">
        <v>215</v>
      </c>
      <c r="M51" s="16">
        <v>0</v>
      </c>
      <c r="N51" s="16">
        <v>215</v>
      </c>
      <c r="O51" s="16">
        <v>233</v>
      </c>
      <c r="P51" s="16">
        <v>0</v>
      </c>
      <c r="Q51" s="16">
        <v>233</v>
      </c>
      <c r="R51" s="16">
        <v>448</v>
      </c>
      <c r="S51" s="16">
        <v>0</v>
      </c>
      <c r="T51" s="16">
        <v>448</v>
      </c>
    </row>
    <row r="52" spans="1:20" ht="13.5">
      <c r="A52" s="2">
        <v>103</v>
      </c>
      <c r="B52" s="78" t="s">
        <v>169</v>
      </c>
      <c r="C52" s="79" t="s">
        <v>169</v>
      </c>
      <c r="D52" s="79" t="s">
        <v>169</v>
      </c>
      <c r="E52" s="79" t="s">
        <v>169</v>
      </c>
      <c r="F52" s="80" t="s">
        <v>169</v>
      </c>
      <c r="G52" s="15" t="s">
        <v>199</v>
      </c>
      <c r="H52" s="16">
        <v>54</v>
      </c>
      <c r="I52" s="16">
        <v>0</v>
      </c>
      <c r="J52" s="16">
        <v>0</v>
      </c>
      <c r="K52" s="16">
        <v>54</v>
      </c>
      <c r="L52" s="16">
        <v>78</v>
      </c>
      <c r="M52" s="16">
        <v>0</v>
      </c>
      <c r="N52" s="16">
        <v>78</v>
      </c>
      <c r="O52" s="16">
        <v>81</v>
      </c>
      <c r="P52" s="16">
        <v>0</v>
      </c>
      <c r="Q52" s="16">
        <v>81</v>
      </c>
      <c r="R52" s="16">
        <v>159</v>
      </c>
      <c r="S52" s="16">
        <v>0</v>
      </c>
      <c r="T52" s="16">
        <v>159</v>
      </c>
    </row>
    <row r="53" spans="1:20" ht="13.5">
      <c r="A53" s="2">
        <v>104</v>
      </c>
      <c r="B53" s="78" t="s">
        <v>201</v>
      </c>
      <c r="C53" s="79" t="s">
        <v>201</v>
      </c>
      <c r="D53" s="79" t="s">
        <v>201</v>
      </c>
      <c r="E53" s="79" t="s">
        <v>201</v>
      </c>
      <c r="F53" s="80" t="s">
        <v>201</v>
      </c>
      <c r="G53" s="15" t="s">
        <v>202</v>
      </c>
      <c r="H53" s="16">
        <v>42</v>
      </c>
      <c r="I53" s="16">
        <v>0</v>
      </c>
      <c r="J53" s="16">
        <v>0</v>
      </c>
      <c r="K53" s="16">
        <v>42</v>
      </c>
      <c r="L53" s="16">
        <v>61</v>
      </c>
      <c r="M53" s="16">
        <v>0</v>
      </c>
      <c r="N53" s="16">
        <v>61</v>
      </c>
      <c r="O53" s="16">
        <v>71</v>
      </c>
      <c r="P53" s="16">
        <v>0</v>
      </c>
      <c r="Q53" s="16">
        <v>71</v>
      </c>
      <c r="R53" s="16">
        <v>132</v>
      </c>
      <c r="S53" s="16">
        <v>0</v>
      </c>
      <c r="T53" s="16">
        <v>132</v>
      </c>
    </row>
    <row r="54" spans="1:20" ht="13.5">
      <c r="A54" s="2">
        <v>105</v>
      </c>
      <c r="B54" s="78" t="s">
        <v>203</v>
      </c>
      <c r="C54" s="79" t="s">
        <v>203</v>
      </c>
      <c r="D54" s="79" t="s">
        <v>203</v>
      </c>
      <c r="E54" s="79" t="s">
        <v>203</v>
      </c>
      <c r="F54" s="80" t="s">
        <v>203</v>
      </c>
      <c r="G54" s="15" t="s">
        <v>206</v>
      </c>
      <c r="H54" s="16">
        <v>76</v>
      </c>
      <c r="I54" s="16">
        <v>0</v>
      </c>
      <c r="J54" s="16">
        <v>0</v>
      </c>
      <c r="K54" s="16">
        <v>76</v>
      </c>
      <c r="L54" s="16">
        <v>114</v>
      </c>
      <c r="M54" s="16">
        <v>0</v>
      </c>
      <c r="N54" s="16">
        <v>114</v>
      </c>
      <c r="O54" s="16">
        <v>112</v>
      </c>
      <c r="P54" s="16">
        <v>0</v>
      </c>
      <c r="Q54" s="16">
        <v>112</v>
      </c>
      <c r="R54" s="16">
        <v>226</v>
      </c>
      <c r="S54" s="16">
        <v>0</v>
      </c>
      <c r="T54" s="16">
        <v>226</v>
      </c>
    </row>
    <row r="55" spans="1:20" ht="13.5">
      <c r="A55" s="2">
        <v>106</v>
      </c>
      <c r="B55" s="78" t="s">
        <v>209</v>
      </c>
      <c r="C55" s="79" t="s">
        <v>209</v>
      </c>
      <c r="D55" s="79" t="s">
        <v>209</v>
      </c>
      <c r="E55" s="79" t="s">
        <v>209</v>
      </c>
      <c r="F55" s="80" t="s">
        <v>209</v>
      </c>
      <c r="G55" s="15" t="s">
        <v>210</v>
      </c>
      <c r="H55" s="16">
        <v>31</v>
      </c>
      <c r="I55" s="16">
        <v>0</v>
      </c>
      <c r="J55" s="16">
        <v>0</v>
      </c>
      <c r="K55" s="16">
        <v>31</v>
      </c>
      <c r="L55" s="16">
        <v>40</v>
      </c>
      <c r="M55" s="16">
        <v>0</v>
      </c>
      <c r="N55" s="16">
        <v>40</v>
      </c>
      <c r="O55" s="16">
        <v>50</v>
      </c>
      <c r="P55" s="16">
        <v>0</v>
      </c>
      <c r="Q55" s="16">
        <v>50</v>
      </c>
      <c r="R55" s="16">
        <v>90</v>
      </c>
      <c r="S55" s="16">
        <v>0</v>
      </c>
      <c r="T55" s="16">
        <v>90</v>
      </c>
    </row>
    <row r="56" spans="1:20" ht="13.5">
      <c r="A56" s="2">
        <v>107</v>
      </c>
      <c r="B56" s="78" t="s">
        <v>212</v>
      </c>
      <c r="C56" s="79" t="s">
        <v>212</v>
      </c>
      <c r="D56" s="79" t="s">
        <v>212</v>
      </c>
      <c r="E56" s="79" t="s">
        <v>212</v>
      </c>
      <c r="F56" s="80" t="s">
        <v>212</v>
      </c>
      <c r="G56" s="15" t="s">
        <v>214</v>
      </c>
      <c r="H56" s="16">
        <v>100</v>
      </c>
      <c r="I56" s="16">
        <v>0</v>
      </c>
      <c r="J56" s="16">
        <v>1</v>
      </c>
      <c r="K56" s="16">
        <v>101</v>
      </c>
      <c r="L56" s="16">
        <v>121</v>
      </c>
      <c r="M56" s="16">
        <v>0</v>
      </c>
      <c r="N56" s="16">
        <v>121</v>
      </c>
      <c r="O56" s="16">
        <v>136</v>
      </c>
      <c r="P56" s="16">
        <v>1</v>
      </c>
      <c r="Q56" s="16">
        <v>137</v>
      </c>
      <c r="R56" s="16">
        <v>257</v>
      </c>
      <c r="S56" s="16">
        <v>1</v>
      </c>
      <c r="T56" s="16">
        <v>258</v>
      </c>
    </row>
    <row r="57" spans="1:20" ht="13.5">
      <c r="A57" s="2">
        <v>108</v>
      </c>
      <c r="B57" s="78" t="s">
        <v>215</v>
      </c>
      <c r="C57" s="79" t="s">
        <v>215</v>
      </c>
      <c r="D57" s="79" t="s">
        <v>215</v>
      </c>
      <c r="E57" s="79" t="s">
        <v>215</v>
      </c>
      <c r="F57" s="80" t="s">
        <v>215</v>
      </c>
      <c r="G57" s="15" t="s">
        <v>218</v>
      </c>
      <c r="H57" s="16">
        <v>76</v>
      </c>
      <c r="I57" s="16">
        <v>0</v>
      </c>
      <c r="J57" s="16">
        <v>0</v>
      </c>
      <c r="K57" s="16">
        <v>76</v>
      </c>
      <c r="L57" s="16">
        <v>102</v>
      </c>
      <c r="M57" s="16">
        <v>0</v>
      </c>
      <c r="N57" s="16">
        <v>102</v>
      </c>
      <c r="O57" s="16">
        <v>116</v>
      </c>
      <c r="P57" s="16">
        <v>0</v>
      </c>
      <c r="Q57" s="16">
        <v>116</v>
      </c>
      <c r="R57" s="16">
        <v>218</v>
      </c>
      <c r="S57" s="16">
        <v>0</v>
      </c>
      <c r="T57" s="16">
        <v>218</v>
      </c>
    </row>
    <row r="58" spans="1:20" ht="13.5">
      <c r="A58" s="2">
        <v>109</v>
      </c>
      <c r="B58" s="78" t="s">
        <v>219</v>
      </c>
      <c r="C58" s="79" t="s">
        <v>219</v>
      </c>
      <c r="D58" s="79" t="s">
        <v>219</v>
      </c>
      <c r="E58" s="79" t="s">
        <v>219</v>
      </c>
      <c r="F58" s="80" t="s">
        <v>219</v>
      </c>
      <c r="G58" s="15" t="s">
        <v>220</v>
      </c>
      <c r="H58" s="16">
        <v>84</v>
      </c>
      <c r="I58" s="16">
        <v>0</v>
      </c>
      <c r="J58" s="16">
        <v>0</v>
      </c>
      <c r="K58" s="16">
        <v>84</v>
      </c>
      <c r="L58" s="16">
        <v>98</v>
      </c>
      <c r="M58" s="16">
        <v>0</v>
      </c>
      <c r="N58" s="16">
        <v>98</v>
      </c>
      <c r="O58" s="16">
        <v>114</v>
      </c>
      <c r="P58" s="16">
        <v>0</v>
      </c>
      <c r="Q58" s="16">
        <v>114</v>
      </c>
      <c r="R58" s="16">
        <v>212</v>
      </c>
      <c r="S58" s="16">
        <v>0</v>
      </c>
      <c r="T58" s="16">
        <v>212</v>
      </c>
    </row>
    <row r="59" spans="1:20" ht="13.5">
      <c r="A59" s="2">
        <v>110</v>
      </c>
      <c r="B59" s="78" t="s">
        <v>221</v>
      </c>
      <c r="C59" s="79" t="s">
        <v>221</v>
      </c>
      <c r="D59" s="79" t="s">
        <v>221</v>
      </c>
      <c r="E59" s="79" t="s">
        <v>221</v>
      </c>
      <c r="F59" s="80" t="s">
        <v>221</v>
      </c>
      <c r="G59" s="15" t="s">
        <v>223</v>
      </c>
      <c r="H59" s="16">
        <v>38</v>
      </c>
      <c r="I59" s="16">
        <v>0</v>
      </c>
      <c r="J59" s="16">
        <v>0</v>
      </c>
      <c r="K59" s="16">
        <v>38</v>
      </c>
      <c r="L59" s="16">
        <v>47</v>
      </c>
      <c r="M59" s="16">
        <v>0</v>
      </c>
      <c r="N59" s="16">
        <v>47</v>
      </c>
      <c r="O59" s="16">
        <v>48</v>
      </c>
      <c r="P59" s="16">
        <v>0</v>
      </c>
      <c r="Q59" s="16">
        <v>48</v>
      </c>
      <c r="R59" s="16">
        <v>95</v>
      </c>
      <c r="S59" s="16">
        <v>0</v>
      </c>
      <c r="T59" s="16">
        <v>95</v>
      </c>
    </row>
    <row r="60" spans="1:20" ht="13.5">
      <c r="A60" s="2">
        <v>111</v>
      </c>
      <c r="B60" s="78" t="s">
        <v>224</v>
      </c>
      <c r="C60" s="79" t="s">
        <v>224</v>
      </c>
      <c r="D60" s="79" t="s">
        <v>224</v>
      </c>
      <c r="E60" s="79" t="s">
        <v>224</v>
      </c>
      <c r="F60" s="80" t="s">
        <v>224</v>
      </c>
      <c r="G60" s="15" t="s">
        <v>134</v>
      </c>
      <c r="H60" s="16">
        <v>70</v>
      </c>
      <c r="I60" s="16">
        <v>1</v>
      </c>
      <c r="J60" s="16">
        <v>0</v>
      </c>
      <c r="K60" s="16">
        <v>71</v>
      </c>
      <c r="L60" s="16">
        <v>77</v>
      </c>
      <c r="M60" s="16">
        <v>1</v>
      </c>
      <c r="N60" s="16">
        <v>78</v>
      </c>
      <c r="O60" s="16">
        <v>86</v>
      </c>
      <c r="P60" s="16">
        <v>0</v>
      </c>
      <c r="Q60" s="16">
        <v>86</v>
      </c>
      <c r="R60" s="16">
        <v>163</v>
      </c>
      <c r="S60" s="16">
        <v>1</v>
      </c>
      <c r="T60" s="16">
        <v>164</v>
      </c>
    </row>
    <row r="61" spans="1:20" ht="13.5">
      <c r="A61" s="2">
        <v>112</v>
      </c>
      <c r="B61" s="78" t="s">
        <v>222</v>
      </c>
      <c r="C61" s="79" t="s">
        <v>222</v>
      </c>
      <c r="D61" s="79" t="s">
        <v>222</v>
      </c>
      <c r="E61" s="79" t="s">
        <v>222</v>
      </c>
      <c r="F61" s="80" t="s">
        <v>222</v>
      </c>
      <c r="G61" s="15" t="s">
        <v>225</v>
      </c>
      <c r="H61" s="16">
        <v>141</v>
      </c>
      <c r="I61" s="16">
        <v>0</v>
      </c>
      <c r="J61" s="16">
        <v>0</v>
      </c>
      <c r="K61" s="16">
        <v>141</v>
      </c>
      <c r="L61" s="16">
        <v>194</v>
      </c>
      <c r="M61" s="16">
        <v>0</v>
      </c>
      <c r="N61" s="16">
        <v>194</v>
      </c>
      <c r="O61" s="16">
        <v>203</v>
      </c>
      <c r="P61" s="16">
        <v>0</v>
      </c>
      <c r="Q61" s="16">
        <v>203</v>
      </c>
      <c r="R61" s="16">
        <v>397</v>
      </c>
      <c r="S61" s="16">
        <v>0</v>
      </c>
      <c r="T61" s="16">
        <v>397</v>
      </c>
    </row>
    <row r="62" spans="1:20" ht="13.5">
      <c r="A62" s="2">
        <v>113</v>
      </c>
      <c r="B62" s="78" t="s">
        <v>226</v>
      </c>
      <c r="C62" s="79" t="s">
        <v>226</v>
      </c>
      <c r="D62" s="79" t="s">
        <v>226</v>
      </c>
      <c r="E62" s="79" t="s">
        <v>226</v>
      </c>
      <c r="F62" s="80" t="s">
        <v>226</v>
      </c>
      <c r="G62" s="15" t="s">
        <v>227</v>
      </c>
      <c r="H62" s="16">
        <v>60</v>
      </c>
      <c r="I62" s="16">
        <v>0</v>
      </c>
      <c r="J62" s="16">
        <v>0</v>
      </c>
      <c r="K62" s="16">
        <v>60</v>
      </c>
      <c r="L62" s="16">
        <v>78</v>
      </c>
      <c r="M62" s="16">
        <v>0</v>
      </c>
      <c r="N62" s="16">
        <v>78</v>
      </c>
      <c r="O62" s="16">
        <v>73</v>
      </c>
      <c r="P62" s="16">
        <v>0</v>
      </c>
      <c r="Q62" s="16">
        <v>73</v>
      </c>
      <c r="R62" s="16">
        <v>151</v>
      </c>
      <c r="S62" s="16">
        <v>0</v>
      </c>
      <c r="T62" s="16">
        <v>151</v>
      </c>
    </row>
    <row r="63" spans="1:20" ht="13.5">
      <c r="A63" s="2">
        <v>114</v>
      </c>
      <c r="B63" s="78" t="s">
        <v>57</v>
      </c>
      <c r="C63" s="79" t="s">
        <v>57</v>
      </c>
      <c r="D63" s="79" t="s">
        <v>57</v>
      </c>
      <c r="E63" s="79" t="s">
        <v>57</v>
      </c>
      <c r="F63" s="80" t="s">
        <v>57</v>
      </c>
      <c r="G63" s="15" t="s">
        <v>228</v>
      </c>
      <c r="H63" s="16">
        <v>19</v>
      </c>
      <c r="I63" s="16">
        <v>0</v>
      </c>
      <c r="J63" s="16">
        <v>0</v>
      </c>
      <c r="K63" s="16">
        <v>19</v>
      </c>
      <c r="L63" s="16">
        <v>17</v>
      </c>
      <c r="M63" s="16">
        <v>0</v>
      </c>
      <c r="N63" s="16">
        <v>17</v>
      </c>
      <c r="O63" s="16">
        <v>18</v>
      </c>
      <c r="P63" s="16">
        <v>0</v>
      </c>
      <c r="Q63" s="16">
        <v>18</v>
      </c>
      <c r="R63" s="16">
        <v>35</v>
      </c>
      <c r="S63" s="16">
        <v>0</v>
      </c>
      <c r="T63" s="16">
        <v>35</v>
      </c>
    </row>
    <row r="64" spans="1:20" ht="13.5">
      <c r="A64" s="2">
        <v>115</v>
      </c>
      <c r="B64" s="78" t="s">
        <v>230</v>
      </c>
      <c r="C64" s="79" t="s">
        <v>230</v>
      </c>
      <c r="D64" s="79" t="s">
        <v>230</v>
      </c>
      <c r="E64" s="79" t="s">
        <v>230</v>
      </c>
      <c r="F64" s="80" t="s">
        <v>230</v>
      </c>
      <c r="G64" s="15" t="s">
        <v>231</v>
      </c>
      <c r="H64" s="16">
        <v>270</v>
      </c>
      <c r="I64" s="16">
        <v>6</v>
      </c>
      <c r="J64" s="16">
        <v>0</v>
      </c>
      <c r="K64" s="16">
        <v>276</v>
      </c>
      <c r="L64" s="16">
        <v>386</v>
      </c>
      <c r="M64" s="16">
        <v>0</v>
      </c>
      <c r="N64" s="16">
        <v>386</v>
      </c>
      <c r="O64" s="16">
        <v>379</v>
      </c>
      <c r="P64" s="16">
        <v>6</v>
      </c>
      <c r="Q64" s="16">
        <v>385</v>
      </c>
      <c r="R64" s="16">
        <v>765</v>
      </c>
      <c r="S64" s="16">
        <v>6</v>
      </c>
      <c r="T64" s="16">
        <v>771</v>
      </c>
    </row>
    <row r="65" spans="1:20" ht="13.5">
      <c r="A65" s="2">
        <v>116</v>
      </c>
      <c r="B65" s="78" t="s">
        <v>34</v>
      </c>
      <c r="C65" s="79" t="s">
        <v>34</v>
      </c>
      <c r="D65" s="79" t="s">
        <v>34</v>
      </c>
      <c r="E65" s="79" t="s">
        <v>34</v>
      </c>
      <c r="F65" s="80" t="s">
        <v>34</v>
      </c>
      <c r="G65" s="15" t="s">
        <v>82</v>
      </c>
      <c r="H65" s="16">
        <v>195</v>
      </c>
      <c r="I65" s="16">
        <v>0</v>
      </c>
      <c r="J65" s="16">
        <v>0</v>
      </c>
      <c r="K65" s="16">
        <v>195</v>
      </c>
      <c r="L65" s="16">
        <v>124</v>
      </c>
      <c r="M65" s="16">
        <v>0</v>
      </c>
      <c r="N65" s="16">
        <v>124</v>
      </c>
      <c r="O65" s="16">
        <v>194</v>
      </c>
      <c r="P65" s="16">
        <v>0</v>
      </c>
      <c r="Q65" s="16">
        <v>194</v>
      </c>
      <c r="R65" s="16">
        <v>318</v>
      </c>
      <c r="S65" s="16">
        <v>0</v>
      </c>
      <c r="T65" s="16">
        <v>318</v>
      </c>
    </row>
    <row r="66" spans="1:20" ht="13.5">
      <c r="A66" s="2">
        <v>118</v>
      </c>
      <c r="B66" s="78" t="s">
        <v>234</v>
      </c>
      <c r="C66" s="79" t="s">
        <v>234</v>
      </c>
      <c r="D66" s="79" t="s">
        <v>234</v>
      </c>
      <c r="E66" s="79" t="s">
        <v>234</v>
      </c>
      <c r="F66" s="80" t="s">
        <v>234</v>
      </c>
      <c r="G66" s="15" t="s">
        <v>50</v>
      </c>
      <c r="H66" s="16">
        <v>38</v>
      </c>
      <c r="I66" s="16">
        <v>0</v>
      </c>
      <c r="J66" s="16">
        <v>0</v>
      </c>
      <c r="K66" s="16">
        <v>38</v>
      </c>
      <c r="L66" s="16">
        <v>16</v>
      </c>
      <c r="M66" s="16">
        <v>0</v>
      </c>
      <c r="N66" s="16">
        <v>16</v>
      </c>
      <c r="O66" s="16">
        <v>22</v>
      </c>
      <c r="P66" s="16">
        <v>0</v>
      </c>
      <c r="Q66" s="16">
        <v>22</v>
      </c>
      <c r="R66" s="16">
        <v>38</v>
      </c>
      <c r="S66" s="16">
        <v>0</v>
      </c>
      <c r="T66" s="16">
        <v>38</v>
      </c>
    </row>
    <row r="67" spans="1:20" ht="13.5">
      <c r="A67" s="2">
        <v>201</v>
      </c>
      <c r="B67" s="78" t="s">
        <v>237</v>
      </c>
      <c r="C67" s="79" t="s">
        <v>237</v>
      </c>
      <c r="D67" s="79" t="s">
        <v>237</v>
      </c>
      <c r="E67" s="79" t="s">
        <v>237</v>
      </c>
      <c r="F67" s="80" t="s">
        <v>237</v>
      </c>
      <c r="G67" s="15" t="s">
        <v>238</v>
      </c>
      <c r="H67" s="16">
        <v>212</v>
      </c>
      <c r="I67" s="16">
        <v>0</v>
      </c>
      <c r="J67" s="16">
        <v>1</v>
      </c>
      <c r="K67" s="16">
        <v>213</v>
      </c>
      <c r="L67" s="16">
        <v>263</v>
      </c>
      <c r="M67" s="16">
        <v>0</v>
      </c>
      <c r="N67" s="16">
        <v>263</v>
      </c>
      <c r="O67" s="16">
        <v>311</v>
      </c>
      <c r="P67" s="16">
        <v>1</v>
      </c>
      <c r="Q67" s="16">
        <v>312</v>
      </c>
      <c r="R67" s="16">
        <v>574</v>
      </c>
      <c r="S67" s="16">
        <v>1</v>
      </c>
      <c r="T67" s="16">
        <v>575</v>
      </c>
    </row>
    <row r="68" spans="1:20" ht="13.5">
      <c r="A68" s="2">
        <v>202</v>
      </c>
      <c r="B68" s="78" t="s">
        <v>240</v>
      </c>
      <c r="C68" s="79" t="s">
        <v>240</v>
      </c>
      <c r="D68" s="79" t="s">
        <v>240</v>
      </c>
      <c r="E68" s="79" t="s">
        <v>240</v>
      </c>
      <c r="F68" s="80" t="s">
        <v>240</v>
      </c>
      <c r="G68" s="15" t="s">
        <v>241</v>
      </c>
      <c r="H68" s="16">
        <v>183</v>
      </c>
      <c r="I68" s="16">
        <v>0</v>
      </c>
      <c r="J68" s="16">
        <v>1</v>
      </c>
      <c r="K68" s="16">
        <v>184</v>
      </c>
      <c r="L68" s="16">
        <v>217</v>
      </c>
      <c r="M68" s="16">
        <v>0</v>
      </c>
      <c r="N68" s="16">
        <v>217</v>
      </c>
      <c r="O68" s="16">
        <v>202</v>
      </c>
      <c r="P68" s="16">
        <v>1</v>
      </c>
      <c r="Q68" s="16">
        <v>203</v>
      </c>
      <c r="R68" s="16">
        <v>419</v>
      </c>
      <c r="S68" s="16">
        <v>1</v>
      </c>
      <c r="T68" s="16">
        <v>420</v>
      </c>
    </row>
    <row r="69" spans="1:20" ht="13.5">
      <c r="A69" s="2">
        <v>203</v>
      </c>
      <c r="B69" s="78" t="s">
        <v>243</v>
      </c>
      <c r="C69" s="79" t="s">
        <v>243</v>
      </c>
      <c r="D69" s="79" t="s">
        <v>243</v>
      </c>
      <c r="E69" s="79" t="s">
        <v>243</v>
      </c>
      <c r="F69" s="80" t="s">
        <v>243</v>
      </c>
      <c r="G69" s="15" t="s">
        <v>244</v>
      </c>
      <c r="H69" s="16">
        <v>42</v>
      </c>
      <c r="I69" s="16">
        <v>0</v>
      </c>
      <c r="J69" s="16">
        <v>0</v>
      </c>
      <c r="K69" s="16">
        <v>42</v>
      </c>
      <c r="L69" s="16">
        <v>46</v>
      </c>
      <c r="M69" s="16">
        <v>0</v>
      </c>
      <c r="N69" s="16">
        <v>46</v>
      </c>
      <c r="O69" s="16">
        <v>48</v>
      </c>
      <c r="P69" s="16">
        <v>0</v>
      </c>
      <c r="Q69" s="16">
        <v>48</v>
      </c>
      <c r="R69" s="16">
        <v>94</v>
      </c>
      <c r="S69" s="16">
        <v>0</v>
      </c>
      <c r="T69" s="16">
        <v>94</v>
      </c>
    </row>
    <row r="70" spans="1:20" ht="13.5">
      <c r="A70" s="2">
        <v>204</v>
      </c>
      <c r="B70" s="78" t="s">
        <v>245</v>
      </c>
      <c r="C70" s="79" t="s">
        <v>245</v>
      </c>
      <c r="D70" s="79" t="s">
        <v>245</v>
      </c>
      <c r="E70" s="79" t="s">
        <v>245</v>
      </c>
      <c r="F70" s="80" t="s">
        <v>245</v>
      </c>
      <c r="G70" s="15" t="s">
        <v>73</v>
      </c>
      <c r="H70" s="16">
        <v>10</v>
      </c>
      <c r="I70" s="16">
        <v>0</v>
      </c>
      <c r="J70" s="16">
        <v>0</v>
      </c>
      <c r="K70" s="16">
        <v>10</v>
      </c>
      <c r="L70" s="16">
        <v>11</v>
      </c>
      <c r="M70" s="16">
        <v>0</v>
      </c>
      <c r="N70" s="16">
        <v>11</v>
      </c>
      <c r="O70" s="16">
        <v>12</v>
      </c>
      <c r="P70" s="16">
        <v>0</v>
      </c>
      <c r="Q70" s="16">
        <v>12</v>
      </c>
      <c r="R70" s="16">
        <v>23</v>
      </c>
      <c r="S70" s="16">
        <v>0</v>
      </c>
      <c r="T70" s="16">
        <v>23</v>
      </c>
    </row>
    <row r="71" spans="1:20" ht="13.5">
      <c r="A71" s="2">
        <v>205</v>
      </c>
      <c r="B71" s="78" t="s">
        <v>246</v>
      </c>
      <c r="C71" s="79" t="s">
        <v>246</v>
      </c>
      <c r="D71" s="79" t="s">
        <v>246</v>
      </c>
      <c r="E71" s="79" t="s">
        <v>246</v>
      </c>
      <c r="F71" s="80" t="s">
        <v>246</v>
      </c>
      <c r="G71" s="15" t="s">
        <v>248</v>
      </c>
      <c r="H71" s="16">
        <v>42</v>
      </c>
      <c r="I71" s="16">
        <v>0</v>
      </c>
      <c r="J71" s="16">
        <v>0</v>
      </c>
      <c r="K71" s="16">
        <v>42</v>
      </c>
      <c r="L71" s="16">
        <v>49</v>
      </c>
      <c r="M71" s="16">
        <v>0</v>
      </c>
      <c r="N71" s="16">
        <v>49</v>
      </c>
      <c r="O71" s="16">
        <v>54</v>
      </c>
      <c r="P71" s="16">
        <v>0</v>
      </c>
      <c r="Q71" s="16">
        <v>54</v>
      </c>
      <c r="R71" s="16">
        <v>103</v>
      </c>
      <c r="S71" s="16">
        <v>0</v>
      </c>
      <c r="T71" s="16">
        <v>103</v>
      </c>
    </row>
    <row r="72" spans="1:20" ht="13.5">
      <c r="A72" s="2">
        <v>206</v>
      </c>
      <c r="B72" s="78" t="s">
        <v>249</v>
      </c>
      <c r="C72" s="79" t="s">
        <v>249</v>
      </c>
      <c r="D72" s="79" t="s">
        <v>249</v>
      </c>
      <c r="E72" s="79" t="s">
        <v>249</v>
      </c>
      <c r="F72" s="80" t="s">
        <v>249</v>
      </c>
      <c r="G72" s="15" t="s">
        <v>250</v>
      </c>
      <c r="H72" s="16">
        <v>49</v>
      </c>
      <c r="I72" s="16">
        <v>0</v>
      </c>
      <c r="J72" s="16">
        <v>0</v>
      </c>
      <c r="K72" s="16">
        <v>49</v>
      </c>
      <c r="L72" s="16">
        <v>68</v>
      </c>
      <c r="M72" s="16">
        <v>0</v>
      </c>
      <c r="N72" s="16">
        <v>68</v>
      </c>
      <c r="O72" s="16">
        <v>71</v>
      </c>
      <c r="P72" s="16">
        <v>0</v>
      </c>
      <c r="Q72" s="16">
        <v>71</v>
      </c>
      <c r="R72" s="16">
        <v>139</v>
      </c>
      <c r="S72" s="16">
        <v>0</v>
      </c>
      <c r="T72" s="16">
        <v>139</v>
      </c>
    </row>
    <row r="73" spans="1:20" ht="13.5">
      <c r="A73" s="2">
        <v>207</v>
      </c>
      <c r="B73" s="78" t="s">
        <v>252</v>
      </c>
      <c r="C73" s="79" t="s">
        <v>252</v>
      </c>
      <c r="D73" s="79" t="s">
        <v>252</v>
      </c>
      <c r="E73" s="79" t="s">
        <v>252</v>
      </c>
      <c r="F73" s="80" t="s">
        <v>252</v>
      </c>
      <c r="G73" s="15" t="s">
        <v>253</v>
      </c>
      <c r="H73" s="16">
        <v>147</v>
      </c>
      <c r="I73" s="16">
        <v>0</v>
      </c>
      <c r="J73" s="16">
        <v>0</v>
      </c>
      <c r="K73" s="16">
        <v>147</v>
      </c>
      <c r="L73" s="16">
        <v>171</v>
      </c>
      <c r="M73" s="16">
        <v>0</v>
      </c>
      <c r="N73" s="16">
        <v>171</v>
      </c>
      <c r="O73" s="16">
        <v>186</v>
      </c>
      <c r="P73" s="16">
        <v>0</v>
      </c>
      <c r="Q73" s="16">
        <v>186</v>
      </c>
      <c r="R73" s="16">
        <v>357</v>
      </c>
      <c r="S73" s="16">
        <v>0</v>
      </c>
      <c r="T73" s="16">
        <v>357</v>
      </c>
    </row>
    <row r="74" spans="1:20" ht="13.5">
      <c r="A74" s="2">
        <v>208</v>
      </c>
      <c r="B74" s="78" t="s">
        <v>217</v>
      </c>
      <c r="C74" s="79" t="s">
        <v>217</v>
      </c>
      <c r="D74" s="79" t="s">
        <v>217</v>
      </c>
      <c r="E74" s="79" t="s">
        <v>217</v>
      </c>
      <c r="F74" s="80" t="s">
        <v>217</v>
      </c>
      <c r="G74" s="15" t="s">
        <v>255</v>
      </c>
      <c r="H74" s="16">
        <v>5</v>
      </c>
      <c r="I74" s="16">
        <v>0</v>
      </c>
      <c r="J74" s="16">
        <v>0</v>
      </c>
      <c r="K74" s="16">
        <v>5</v>
      </c>
      <c r="L74" s="16">
        <v>5</v>
      </c>
      <c r="M74" s="16">
        <v>0</v>
      </c>
      <c r="N74" s="16">
        <v>5</v>
      </c>
      <c r="O74" s="16">
        <v>3</v>
      </c>
      <c r="P74" s="16">
        <v>0</v>
      </c>
      <c r="Q74" s="16">
        <v>3</v>
      </c>
      <c r="R74" s="16">
        <v>8</v>
      </c>
      <c r="S74" s="16">
        <v>0</v>
      </c>
      <c r="T74" s="16">
        <v>8</v>
      </c>
    </row>
    <row r="75" spans="1:20" ht="13.5">
      <c r="A75" s="2">
        <v>209</v>
      </c>
      <c r="B75" s="78" t="s">
        <v>257</v>
      </c>
      <c r="C75" s="79" t="s">
        <v>257</v>
      </c>
      <c r="D75" s="79" t="s">
        <v>257</v>
      </c>
      <c r="E75" s="79" t="s">
        <v>257</v>
      </c>
      <c r="F75" s="80" t="s">
        <v>257</v>
      </c>
      <c r="G75" s="15" t="s">
        <v>258</v>
      </c>
      <c r="H75" s="16">
        <v>164</v>
      </c>
      <c r="I75" s="16">
        <v>0</v>
      </c>
      <c r="J75" s="16">
        <v>2</v>
      </c>
      <c r="K75" s="16">
        <v>166</v>
      </c>
      <c r="L75" s="16">
        <v>142</v>
      </c>
      <c r="M75" s="16">
        <v>2</v>
      </c>
      <c r="N75" s="16">
        <v>144</v>
      </c>
      <c r="O75" s="16">
        <v>168</v>
      </c>
      <c r="P75" s="16">
        <v>1</v>
      </c>
      <c r="Q75" s="16">
        <v>169</v>
      </c>
      <c r="R75" s="16">
        <v>310</v>
      </c>
      <c r="S75" s="16">
        <v>3</v>
      </c>
      <c r="T75" s="16">
        <v>313</v>
      </c>
    </row>
    <row r="76" spans="1:20" ht="13.5">
      <c r="A76" s="2">
        <v>210</v>
      </c>
      <c r="B76" s="78" t="s">
        <v>259</v>
      </c>
      <c r="C76" s="79" t="s">
        <v>259</v>
      </c>
      <c r="D76" s="79" t="s">
        <v>259</v>
      </c>
      <c r="E76" s="79" t="s">
        <v>259</v>
      </c>
      <c r="F76" s="80" t="s">
        <v>259</v>
      </c>
      <c r="G76" s="15" t="s">
        <v>264</v>
      </c>
      <c r="H76" s="16">
        <v>67</v>
      </c>
      <c r="I76" s="16">
        <v>0</v>
      </c>
      <c r="J76" s="16">
        <v>0</v>
      </c>
      <c r="K76" s="16">
        <v>67</v>
      </c>
      <c r="L76" s="16">
        <v>93</v>
      </c>
      <c r="M76" s="16">
        <v>0</v>
      </c>
      <c r="N76" s="16">
        <v>93</v>
      </c>
      <c r="O76" s="16">
        <v>104</v>
      </c>
      <c r="P76" s="16">
        <v>0</v>
      </c>
      <c r="Q76" s="16">
        <v>104</v>
      </c>
      <c r="R76" s="16">
        <v>197</v>
      </c>
      <c r="S76" s="16">
        <v>0</v>
      </c>
      <c r="T76" s="16">
        <v>197</v>
      </c>
    </row>
    <row r="77" spans="1:20" ht="15" customHeight="1">
      <c r="A77" s="2">
        <v>211</v>
      </c>
      <c r="B77" s="78" t="s">
        <v>266</v>
      </c>
      <c r="C77" s="79" t="s">
        <v>266</v>
      </c>
      <c r="D77" s="79" t="s">
        <v>266</v>
      </c>
      <c r="E77" s="79" t="s">
        <v>266</v>
      </c>
      <c r="F77" s="80" t="s">
        <v>266</v>
      </c>
      <c r="G77" s="15" t="s">
        <v>268</v>
      </c>
      <c r="H77" s="16">
        <v>108</v>
      </c>
      <c r="I77" s="16">
        <v>1</v>
      </c>
      <c r="J77" s="16">
        <v>2</v>
      </c>
      <c r="K77" s="16">
        <v>111</v>
      </c>
      <c r="L77" s="16">
        <v>133</v>
      </c>
      <c r="M77" s="16">
        <v>1</v>
      </c>
      <c r="N77" s="16">
        <v>134</v>
      </c>
      <c r="O77" s="16">
        <v>153</v>
      </c>
      <c r="P77" s="16">
        <v>2</v>
      </c>
      <c r="Q77" s="16">
        <v>155</v>
      </c>
      <c r="R77" s="16">
        <v>286</v>
      </c>
      <c r="S77" s="16">
        <v>3</v>
      </c>
      <c r="T77" s="16">
        <v>289</v>
      </c>
    </row>
    <row r="78" spans="1:20" ht="13.5">
      <c r="A78" s="2">
        <v>212</v>
      </c>
      <c r="B78" s="12" t="s">
        <v>271</v>
      </c>
      <c r="C78" s="13"/>
      <c r="D78" s="13"/>
      <c r="E78" s="13"/>
      <c r="F78" s="14"/>
      <c r="G78" s="15" t="s">
        <v>274</v>
      </c>
      <c r="H78" s="16">
        <v>36</v>
      </c>
      <c r="I78" s="16">
        <v>0</v>
      </c>
      <c r="J78" s="16">
        <v>0</v>
      </c>
      <c r="K78" s="16">
        <v>36</v>
      </c>
      <c r="L78" s="16">
        <v>51</v>
      </c>
      <c r="M78" s="16">
        <v>0</v>
      </c>
      <c r="N78" s="16">
        <v>51</v>
      </c>
      <c r="O78" s="16">
        <v>62</v>
      </c>
      <c r="P78" s="16">
        <v>0</v>
      </c>
      <c r="Q78" s="16">
        <v>62</v>
      </c>
      <c r="R78" s="16">
        <v>113</v>
      </c>
      <c r="S78" s="16">
        <v>0</v>
      </c>
      <c r="T78" s="16">
        <v>113</v>
      </c>
    </row>
    <row r="79" spans="1:20" ht="13.5">
      <c r="A79" s="2">
        <v>213</v>
      </c>
      <c r="B79" s="78" t="s">
        <v>275</v>
      </c>
      <c r="C79" s="79" t="s">
        <v>275</v>
      </c>
      <c r="D79" s="79" t="s">
        <v>275</v>
      </c>
      <c r="E79" s="79" t="s">
        <v>275</v>
      </c>
      <c r="F79" s="80" t="s">
        <v>275</v>
      </c>
      <c r="G79" s="15" t="s">
        <v>276</v>
      </c>
      <c r="H79" s="16">
        <v>25</v>
      </c>
      <c r="I79" s="16">
        <v>0</v>
      </c>
      <c r="J79" s="16">
        <v>0</v>
      </c>
      <c r="K79" s="16">
        <v>25</v>
      </c>
      <c r="L79" s="16">
        <v>33</v>
      </c>
      <c r="M79" s="16">
        <v>0</v>
      </c>
      <c r="N79" s="16">
        <v>33</v>
      </c>
      <c r="O79" s="16">
        <v>34</v>
      </c>
      <c r="P79" s="16">
        <v>0</v>
      </c>
      <c r="Q79" s="16">
        <v>34</v>
      </c>
      <c r="R79" s="16">
        <v>67</v>
      </c>
      <c r="S79" s="16">
        <v>0</v>
      </c>
      <c r="T79" s="16">
        <v>67</v>
      </c>
    </row>
    <row r="80" spans="1:20" ht="13.5">
      <c r="A80" s="2">
        <v>214</v>
      </c>
      <c r="B80" s="78" t="s">
        <v>279</v>
      </c>
      <c r="C80" s="79" t="s">
        <v>279</v>
      </c>
      <c r="D80" s="79" t="s">
        <v>279</v>
      </c>
      <c r="E80" s="79" t="s">
        <v>279</v>
      </c>
      <c r="F80" s="80" t="s">
        <v>279</v>
      </c>
      <c r="G80" s="15" t="s">
        <v>281</v>
      </c>
      <c r="H80" s="16">
        <v>38</v>
      </c>
      <c r="I80" s="16">
        <v>0</v>
      </c>
      <c r="J80" s="16">
        <v>0</v>
      </c>
      <c r="K80" s="16">
        <v>38</v>
      </c>
      <c r="L80" s="16">
        <v>69</v>
      </c>
      <c r="M80" s="16">
        <v>0</v>
      </c>
      <c r="N80" s="16">
        <v>69</v>
      </c>
      <c r="O80" s="16">
        <v>65</v>
      </c>
      <c r="P80" s="16">
        <v>0</v>
      </c>
      <c r="Q80" s="16">
        <v>65</v>
      </c>
      <c r="R80" s="16">
        <v>134</v>
      </c>
      <c r="S80" s="16">
        <v>0</v>
      </c>
      <c r="T80" s="16">
        <v>134</v>
      </c>
    </row>
    <row r="81" spans="1:20" ht="13.5">
      <c r="A81" s="2">
        <v>215</v>
      </c>
      <c r="B81" s="78" t="s">
        <v>284</v>
      </c>
      <c r="C81" s="79" t="s">
        <v>284</v>
      </c>
      <c r="D81" s="79" t="s">
        <v>284</v>
      </c>
      <c r="E81" s="79" t="s">
        <v>284</v>
      </c>
      <c r="F81" s="80" t="s">
        <v>284</v>
      </c>
      <c r="G81" s="15" t="s">
        <v>285</v>
      </c>
      <c r="H81" s="16">
        <v>9</v>
      </c>
      <c r="I81" s="16">
        <v>0</v>
      </c>
      <c r="J81" s="16">
        <v>0</v>
      </c>
      <c r="K81" s="16">
        <v>9</v>
      </c>
      <c r="L81" s="16">
        <v>7</v>
      </c>
      <c r="M81" s="16">
        <v>0</v>
      </c>
      <c r="N81" s="16">
        <v>7</v>
      </c>
      <c r="O81" s="16">
        <v>7</v>
      </c>
      <c r="P81" s="16">
        <v>0</v>
      </c>
      <c r="Q81" s="16">
        <v>7</v>
      </c>
      <c r="R81" s="16">
        <v>14</v>
      </c>
      <c r="S81" s="16">
        <v>0</v>
      </c>
      <c r="T81" s="16">
        <v>14</v>
      </c>
    </row>
    <row r="82" spans="1:20" ht="13.5">
      <c r="A82" s="2">
        <v>216</v>
      </c>
      <c r="B82" s="78" t="s">
        <v>289</v>
      </c>
      <c r="C82" s="79" t="s">
        <v>289</v>
      </c>
      <c r="D82" s="79" t="s">
        <v>289</v>
      </c>
      <c r="E82" s="79" t="s">
        <v>289</v>
      </c>
      <c r="F82" s="80" t="s">
        <v>289</v>
      </c>
      <c r="G82" s="15" t="s">
        <v>291</v>
      </c>
      <c r="H82" s="16">
        <v>40</v>
      </c>
      <c r="I82" s="16">
        <v>0</v>
      </c>
      <c r="J82" s="16">
        <v>0</v>
      </c>
      <c r="K82" s="16">
        <v>40</v>
      </c>
      <c r="L82" s="16">
        <v>38</v>
      </c>
      <c r="M82" s="16">
        <v>0</v>
      </c>
      <c r="N82" s="16">
        <v>38</v>
      </c>
      <c r="O82" s="16">
        <v>39</v>
      </c>
      <c r="P82" s="16">
        <v>0</v>
      </c>
      <c r="Q82" s="16">
        <v>39</v>
      </c>
      <c r="R82" s="16">
        <v>77</v>
      </c>
      <c r="S82" s="16">
        <v>0</v>
      </c>
      <c r="T82" s="16">
        <v>77</v>
      </c>
    </row>
    <row r="83" spans="1:20" ht="13.5">
      <c r="A83" s="2">
        <v>217</v>
      </c>
      <c r="B83" s="78" t="s">
        <v>292</v>
      </c>
      <c r="C83" s="79" t="s">
        <v>292</v>
      </c>
      <c r="D83" s="79" t="s">
        <v>292</v>
      </c>
      <c r="E83" s="79" t="s">
        <v>292</v>
      </c>
      <c r="F83" s="80" t="s">
        <v>292</v>
      </c>
      <c r="G83" s="15" t="s">
        <v>293</v>
      </c>
      <c r="H83" s="16">
        <v>95</v>
      </c>
      <c r="I83" s="16">
        <v>0</v>
      </c>
      <c r="J83" s="16">
        <v>1</v>
      </c>
      <c r="K83" s="16">
        <v>96</v>
      </c>
      <c r="L83" s="16">
        <v>118</v>
      </c>
      <c r="M83" s="16">
        <v>1</v>
      </c>
      <c r="N83" s="16">
        <v>119</v>
      </c>
      <c r="O83" s="16">
        <v>153</v>
      </c>
      <c r="P83" s="16">
        <v>0</v>
      </c>
      <c r="Q83" s="16">
        <v>153</v>
      </c>
      <c r="R83" s="16">
        <v>271</v>
      </c>
      <c r="S83" s="16">
        <v>1</v>
      </c>
      <c r="T83" s="16">
        <v>272</v>
      </c>
    </row>
    <row r="84" spans="1:20" ht="13.5">
      <c r="A84" s="2">
        <v>218</v>
      </c>
      <c r="B84" s="78" t="s">
        <v>294</v>
      </c>
      <c r="C84" s="79" t="s">
        <v>294</v>
      </c>
      <c r="D84" s="79" t="s">
        <v>294</v>
      </c>
      <c r="E84" s="79" t="s">
        <v>294</v>
      </c>
      <c r="F84" s="80" t="s">
        <v>294</v>
      </c>
      <c r="G84" s="15" t="s">
        <v>192</v>
      </c>
      <c r="H84" s="16">
        <v>86</v>
      </c>
      <c r="I84" s="16">
        <v>0</v>
      </c>
      <c r="J84" s="16">
        <v>0</v>
      </c>
      <c r="K84" s="16">
        <v>86</v>
      </c>
      <c r="L84" s="16">
        <v>123</v>
      </c>
      <c r="M84" s="16">
        <v>0</v>
      </c>
      <c r="N84" s="16">
        <v>123</v>
      </c>
      <c r="O84" s="16">
        <v>117</v>
      </c>
      <c r="P84" s="16">
        <v>0</v>
      </c>
      <c r="Q84" s="16">
        <v>117</v>
      </c>
      <c r="R84" s="16">
        <v>240</v>
      </c>
      <c r="S84" s="16">
        <v>0</v>
      </c>
      <c r="T84" s="16">
        <v>240</v>
      </c>
    </row>
    <row r="85" spans="1:20" ht="13.5">
      <c r="A85" s="2">
        <v>219</v>
      </c>
      <c r="B85" s="78" t="s">
        <v>296</v>
      </c>
      <c r="C85" s="79" t="s">
        <v>296</v>
      </c>
      <c r="D85" s="79" t="s">
        <v>296</v>
      </c>
      <c r="E85" s="79" t="s">
        <v>296</v>
      </c>
      <c r="F85" s="80" t="s">
        <v>296</v>
      </c>
      <c r="G85" s="15" t="s">
        <v>119</v>
      </c>
      <c r="H85" s="16">
        <v>3</v>
      </c>
      <c r="I85" s="16">
        <v>0</v>
      </c>
      <c r="J85" s="16">
        <v>0</v>
      </c>
      <c r="K85" s="16">
        <v>3</v>
      </c>
      <c r="L85" s="16">
        <v>6</v>
      </c>
      <c r="M85" s="16">
        <v>0</v>
      </c>
      <c r="N85" s="16">
        <v>6</v>
      </c>
      <c r="O85" s="16">
        <v>5</v>
      </c>
      <c r="P85" s="16">
        <v>0</v>
      </c>
      <c r="Q85" s="16">
        <v>5</v>
      </c>
      <c r="R85" s="16">
        <v>11</v>
      </c>
      <c r="S85" s="16">
        <v>0</v>
      </c>
      <c r="T85" s="16">
        <v>11</v>
      </c>
    </row>
    <row r="86" spans="1:20" ht="13.5">
      <c r="A86" s="2">
        <v>220</v>
      </c>
      <c r="B86" s="78" t="s">
        <v>297</v>
      </c>
      <c r="C86" s="79" t="s">
        <v>297</v>
      </c>
      <c r="D86" s="79" t="s">
        <v>297</v>
      </c>
      <c r="E86" s="79" t="s">
        <v>297</v>
      </c>
      <c r="F86" s="80" t="s">
        <v>297</v>
      </c>
      <c r="G86" s="15" t="s">
        <v>299</v>
      </c>
      <c r="H86" s="16">
        <v>83</v>
      </c>
      <c r="I86" s="16">
        <v>1</v>
      </c>
      <c r="J86" s="16">
        <v>0</v>
      </c>
      <c r="K86" s="16">
        <v>84</v>
      </c>
      <c r="L86" s="16">
        <v>105</v>
      </c>
      <c r="M86" s="16">
        <v>0</v>
      </c>
      <c r="N86" s="16">
        <v>105</v>
      </c>
      <c r="O86" s="16">
        <v>109</v>
      </c>
      <c r="P86" s="16">
        <v>1</v>
      </c>
      <c r="Q86" s="16">
        <v>110</v>
      </c>
      <c r="R86" s="16">
        <v>214</v>
      </c>
      <c r="S86" s="16">
        <v>1</v>
      </c>
      <c r="T86" s="16">
        <v>215</v>
      </c>
    </row>
    <row r="87" spans="1:20" ht="13.5">
      <c r="A87" s="2">
        <v>221</v>
      </c>
      <c r="B87" s="78" t="s">
        <v>60</v>
      </c>
      <c r="C87" s="79" t="s">
        <v>60</v>
      </c>
      <c r="D87" s="79" t="s">
        <v>60</v>
      </c>
      <c r="E87" s="79" t="s">
        <v>60</v>
      </c>
      <c r="F87" s="80" t="s">
        <v>60</v>
      </c>
      <c r="G87" s="15" t="s">
        <v>302</v>
      </c>
      <c r="H87" s="16">
        <v>80</v>
      </c>
      <c r="I87" s="16">
        <v>0</v>
      </c>
      <c r="J87" s="16">
        <v>0</v>
      </c>
      <c r="K87" s="16">
        <v>80</v>
      </c>
      <c r="L87" s="16">
        <v>109</v>
      </c>
      <c r="M87" s="16">
        <v>0</v>
      </c>
      <c r="N87" s="16">
        <v>109</v>
      </c>
      <c r="O87" s="16">
        <v>121</v>
      </c>
      <c r="P87" s="16">
        <v>0</v>
      </c>
      <c r="Q87" s="16">
        <v>121</v>
      </c>
      <c r="R87" s="16">
        <v>230</v>
      </c>
      <c r="S87" s="16">
        <v>0</v>
      </c>
      <c r="T87" s="16">
        <v>230</v>
      </c>
    </row>
    <row r="88" spans="1:20" ht="13.5">
      <c r="A88" s="2">
        <v>222</v>
      </c>
      <c r="B88" s="78" t="s">
        <v>304</v>
      </c>
      <c r="C88" s="79"/>
      <c r="D88" s="79"/>
      <c r="E88" s="79"/>
      <c r="F88" s="80"/>
      <c r="G88" s="15" t="s">
        <v>306</v>
      </c>
      <c r="H88" s="16">
        <v>19</v>
      </c>
      <c r="I88" s="16">
        <v>0</v>
      </c>
      <c r="J88" s="16">
        <v>0</v>
      </c>
      <c r="K88" s="16">
        <v>19</v>
      </c>
      <c r="L88" s="16">
        <v>23</v>
      </c>
      <c r="M88" s="16">
        <v>0</v>
      </c>
      <c r="N88" s="16">
        <v>23</v>
      </c>
      <c r="O88" s="16">
        <v>17</v>
      </c>
      <c r="P88" s="16">
        <v>0</v>
      </c>
      <c r="Q88" s="16">
        <v>17</v>
      </c>
      <c r="R88" s="16">
        <v>40</v>
      </c>
      <c r="S88" s="16">
        <v>0</v>
      </c>
      <c r="T88" s="16">
        <v>40</v>
      </c>
    </row>
    <row r="89" spans="1:20" ht="13.5">
      <c r="A89" s="2">
        <v>301</v>
      </c>
      <c r="B89" s="78" t="s">
        <v>307</v>
      </c>
      <c r="C89" s="79" t="s">
        <v>307</v>
      </c>
      <c r="D89" s="79" t="s">
        <v>307</v>
      </c>
      <c r="E89" s="79" t="s">
        <v>307</v>
      </c>
      <c r="F89" s="80" t="s">
        <v>307</v>
      </c>
      <c r="G89" s="15" t="s">
        <v>309</v>
      </c>
      <c r="H89" s="16">
        <v>443</v>
      </c>
      <c r="I89" s="16">
        <v>0</v>
      </c>
      <c r="J89" s="16">
        <v>2</v>
      </c>
      <c r="K89" s="16">
        <v>445</v>
      </c>
      <c r="L89" s="16">
        <v>582</v>
      </c>
      <c r="M89" s="16">
        <v>0</v>
      </c>
      <c r="N89" s="16">
        <v>582</v>
      </c>
      <c r="O89" s="16">
        <v>613</v>
      </c>
      <c r="P89" s="16">
        <v>2</v>
      </c>
      <c r="Q89" s="16">
        <v>615</v>
      </c>
      <c r="R89" s="16">
        <v>1195</v>
      </c>
      <c r="S89" s="16">
        <v>2</v>
      </c>
      <c r="T89" s="16">
        <v>1197</v>
      </c>
    </row>
    <row r="90" spans="1:20" ht="13.5">
      <c r="A90" s="2">
        <v>302</v>
      </c>
      <c r="B90" s="78" t="s">
        <v>310</v>
      </c>
      <c r="C90" s="79" t="s">
        <v>310</v>
      </c>
      <c r="D90" s="79" t="s">
        <v>310</v>
      </c>
      <c r="E90" s="79" t="s">
        <v>310</v>
      </c>
      <c r="F90" s="80" t="s">
        <v>310</v>
      </c>
      <c r="G90" s="15" t="s">
        <v>216</v>
      </c>
      <c r="H90" s="16">
        <v>96</v>
      </c>
      <c r="I90" s="16">
        <v>0</v>
      </c>
      <c r="J90" s="16">
        <v>1</v>
      </c>
      <c r="K90" s="16">
        <v>97</v>
      </c>
      <c r="L90" s="16">
        <v>142</v>
      </c>
      <c r="M90" s="16">
        <v>0</v>
      </c>
      <c r="N90" s="16">
        <v>142</v>
      </c>
      <c r="O90" s="16">
        <v>158</v>
      </c>
      <c r="P90" s="16">
        <v>1</v>
      </c>
      <c r="Q90" s="16">
        <v>159</v>
      </c>
      <c r="R90" s="16">
        <v>300</v>
      </c>
      <c r="S90" s="16">
        <v>1</v>
      </c>
      <c r="T90" s="16">
        <v>301</v>
      </c>
    </row>
    <row r="91" spans="1:20" ht="13.5">
      <c r="A91" s="2">
        <v>303</v>
      </c>
      <c r="B91" s="78" t="s">
        <v>208</v>
      </c>
      <c r="C91" s="79" t="s">
        <v>208</v>
      </c>
      <c r="D91" s="79" t="s">
        <v>208</v>
      </c>
      <c r="E91" s="79" t="s">
        <v>208</v>
      </c>
      <c r="F91" s="80" t="s">
        <v>208</v>
      </c>
      <c r="G91" s="15" t="s">
        <v>311</v>
      </c>
      <c r="H91" s="16">
        <v>113</v>
      </c>
      <c r="I91" s="16">
        <v>1</v>
      </c>
      <c r="J91" s="16">
        <v>2</v>
      </c>
      <c r="K91" s="16">
        <v>116</v>
      </c>
      <c r="L91" s="16">
        <v>180</v>
      </c>
      <c r="M91" s="16">
        <v>2</v>
      </c>
      <c r="N91" s="16">
        <v>182</v>
      </c>
      <c r="O91" s="16">
        <v>163</v>
      </c>
      <c r="P91" s="16">
        <v>4</v>
      </c>
      <c r="Q91" s="16">
        <v>167</v>
      </c>
      <c r="R91" s="16">
        <v>343</v>
      </c>
      <c r="S91" s="16">
        <v>6</v>
      </c>
      <c r="T91" s="16">
        <v>349</v>
      </c>
    </row>
    <row r="92" spans="1:20" ht="13.5">
      <c r="A92" s="2">
        <v>304</v>
      </c>
      <c r="B92" s="78" t="s">
        <v>317</v>
      </c>
      <c r="C92" s="79" t="s">
        <v>317</v>
      </c>
      <c r="D92" s="79" t="s">
        <v>317</v>
      </c>
      <c r="E92" s="79" t="s">
        <v>317</v>
      </c>
      <c r="F92" s="80" t="s">
        <v>317</v>
      </c>
      <c r="G92" s="15" t="s">
        <v>318</v>
      </c>
      <c r="H92" s="16">
        <v>29</v>
      </c>
      <c r="I92" s="16">
        <v>0</v>
      </c>
      <c r="J92" s="16">
        <v>0</v>
      </c>
      <c r="K92" s="16">
        <v>29</v>
      </c>
      <c r="L92" s="16">
        <v>39</v>
      </c>
      <c r="M92" s="16">
        <v>0</v>
      </c>
      <c r="N92" s="16">
        <v>39</v>
      </c>
      <c r="O92" s="16">
        <v>44</v>
      </c>
      <c r="P92" s="16">
        <v>0</v>
      </c>
      <c r="Q92" s="16">
        <v>44</v>
      </c>
      <c r="R92" s="16">
        <v>83</v>
      </c>
      <c r="S92" s="16">
        <v>0</v>
      </c>
      <c r="T92" s="16">
        <v>83</v>
      </c>
    </row>
    <row r="93" spans="1:20" ht="13.5">
      <c r="A93" s="2">
        <v>305</v>
      </c>
      <c r="B93" s="78" t="s">
        <v>122</v>
      </c>
      <c r="C93" s="79" t="s">
        <v>122</v>
      </c>
      <c r="D93" s="79" t="s">
        <v>122</v>
      </c>
      <c r="E93" s="79" t="s">
        <v>122</v>
      </c>
      <c r="F93" s="80" t="s">
        <v>122</v>
      </c>
      <c r="G93" s="15" t="s">
        <v>320</v>
      </c>
      <c r="H93" s="16">
        <v>76</v>
      </c>
      <c r="I93" s="16">
        <v>0</v>
      </c>
      <c r="J93" s="16">
        <v>0</v>
      </c>
      <c r="K93" s="16">
        <v>76</v>
      </c>
      <c r="L93" s="16">
        <v>105</v>
      </c>
      <c r="M93" s="16">
        <v>0</v>
      </c>
      <c r="N93" s="16">
        <v>105</v>
      </c>
      <c r="O93" s="16">
        <v>119</v>
      </c>
      <c r="P93" s="16">
        <v>0</v>
      </c>
      <c r="Q93" s="16">
        <v>119</v>
      </c>
      <c r="R93" s="16">
        <v>224</v>
      </c>
      <c r="S93" s="16">
        <v>0</v>
      </c>
      <c r="T93" s="16">
        <v>224</v>
      </c>
    </row>
    <row r="94" spans="1:20" ht="13.5">
      <c r="A94" s="2">
        <v>306</v>
      </c>
      <c r="B94" s="78" t="s">
        <v>157</v>
      </c>
      <c r="C94" s="79" t="s">
        <v>157</v>
      </c>
      <c r="D94" s="79" t="s">
        <v>157</v>
      </c>
      <c r="E94" s="79" t="s">
        <v>157</v>
      </c>
      <c r="F94" s="80" t="s">
        <v>157</v>
      </c>
      <c r="G94" s="15" t="s">
        <v>287</v>
      </c>
      <c r="H94" s="16">
        <v>43</v>
      </c>
      <c r="I94" s="16">
        <v>0</v>
      </c>
      <c r="J94" s="16">
        <v>0</v>
      </c>
      <c r="K94" s="16">
        <v>43</v>
      </c>
      <c r="L94" s="16">
        <v>71</v>
      </c>
      <c r="M94" s="16">
        <v>0</v>
      </c>
      <c r="N94" s="16">
        <v>71</v>
      </c>
      <c r="O94" s="16">
        <v>72</v>
      </c>
      <c r="P94" s="16">
        <v>0</v>
      </c>
      <c r="Q94" s="16">
        <v>72</v>
      </c>
      <c r="R94" s="16">
        <v>143</v>
      </c>
      <c r="S94" s="16">
        <v>0</v>
      </c>
      <c r="T94" s="16">
        <v>143</v>
      </c>
    </row>
    <row r="95" spans="1:20" ht="13.5">
      <c r="A95" s="2">
        <v>307</v>
      </c>
      <c r="B95" s="78" t="s">
        <v>321</v>
      </c>
      <c r="C95" s="79" t="s">
        <v>321</v>
      </c>
      <c r="D95" s="79" t="s">
        <v>321</v>
      </c>
      <c r="E95" s="79" t="s">
        <v>321</v>
      </c>
      <c r="F95" s="80" t="s">
        <v>321</v>
      </c>
      <c r="G95" s="15" t="s">
        <v>322</v>
      </c>
      <c r="H95" s="16">
        <v>89</v>
      </c>
      <c r="I95" s="16">
        <v>14</v>
      </c>
      <c r="J95" s="16">
        <v>0</v>
      </c>
      <c r="K95" s="16">
        <v>103</v>
      </c>
      <c r="L95" s="16">
        <v>146</v>
      </c>
      <c r="M95" s="16">
        <v>0</v>
      </c>
      <c r="N95" s="16">
        <v>146</v>
      </c>
      <c r="O95" s="16">
        <v>129</v>
      </c>
      <c r="P95" s="16">
        <v>14</v>
      </c>
      <c r="Q95" s="16">
        <v>143</v>
      </c>
      <c r="R95" s="16">
        <v>275</v>
      </c>
      <c r="S95" s="16">
        <v>14</v>
      </c>
      <c r="T95" s="16">
        <v>289</v>
      </c>
    </row>
    <row r="96" spans="1:20" ht="13.5">
      <c r="A96" s="2">
        <v>308</v>
      </c>
      <c r="B96" s="78" t="s">
        <v>323</v>
      </c>
      <c r="C96" s="79" t="s">
        <v>323</v>
      </c>
      <c r="D96" s="79" t="s">
        <v>323</v>
      </c>
      <c r="E96" s="79" t="s">
        <v>323</v>
      </c>
      <c r="F96" s="80" t="s">
        <v>323</v>
      </c>
      <c r="G96" s="15" t="s">
        <v>324</v>
      </c>
      <c r="H96" s="16">
        <v>27</v>
      </c>
      <c r="I96" s="16">
        <v>0</v>
      </c>
      <c r="J96" s="16">
        <v>0</v>
      </c>
      <c r="K96" s="16">
        <v>27</v>
      </c>
      <c r="L96" s="16">
        <v>41</v>
      </c>
      <c r="M96" s="16">
        <v>0</v>
      </c>
      <c r="N96" s="16">
        <v>41</v>
      </c>
      <c r="O96" s="16">
        <v>43</v>
      </c>
      <c r="P96" s="16">
        <v>0</v>
      </c>
      <c r="Q96" s="16">
        <v>43</v>
      </c>
      <c r="R96" s="16">
        <v>84</v>
      </c>
      <c r="S96" s="16">
        <v>0</v>
      </c>
      <c r="T96" s="16">
        <v>84</v>
      </c>
    </row>
    <row r="97" spans="1:20" ht="13.5">
      <c r="A97" s="2">
        <v>309</v>
      </c>
      <c r="B97" s="78" t="s">
        <v>303</v>
      </c>
      <c r="C97" s="79" t="s">
        <v>303</v>
      </c>
      <c r="D97" s="79" t="s">
        <v>303</v>
      </c>
      <c r="E97" s="79" t="s">
        <v>303</v>
      </c>
      <c r="F97" s="80" t="s">
        <v>303</v>
      </c>
      <c r="G97" s="15" t="s">
        <v>326</v>
      </c>
      <c r="H97" s="16">
        <v>45</v>
      </c>
      <c r="I97" s="16">
        <v>0</v>
      </c>
      <c r="J97" s="16">
        <v>0</v>
      </c>
      <c r="K97" s="16">
        <v>45</v>
      </c>
      <c r="L97" s="16">
        <v>69</v>
      </c>
      <c r="M97" s="16">
        <v>0</v>
      </c>
      <c r="N97" s="16">
        <v>69</v>
      </c>
      <c r="O97" s="16">
        <v>76</v>
      </c>
      <c r="P97" s="16">
        <v>0</v>
      </c>
      <c r="Q97" s="16">
        <v>76</v>
      </c>
      <c r="R97" s="16">
        <v>145</v>
      </c>
      <c r="S97" s="16">
        <v>0</v>
      </c>
      <c r="T97" s="16">
        <v>145</v>
      </c>
    </row>
    <row r="98" spans="1:20" ht="13.5">
      <c r="A98" s="2">
        <v>310</v>
      </c>
      <c r="B98" s="78" t="s">
        <v>328</v>
      </c>
      <c r="C98" s="79" t="s">
        <v>328</v>
      </c>
      <c r="D98" s="79" t="s">
        <v>328</v>
      </c>
      <c r="E98" s="79" t="s">
        <v>328</v>
      </c>
      <c r="F98" s="80" t="s">
        <v>328</v>
      </c>
      <c r="G98" s="15" t="s">
        <v>166</v>
      </c>
      <c r="H98" s="16">
        <v>9</v>
      </c>
      <c r="I98" s="16">
        <v>0</v>
      </c>
      <c r="J98" s="16">
        <v>0</v>
      </c>
      <c r="K98" s="16">
        <v>9</v>
      </c>
      <c r="L98" s="16">
        <v>12</v>
      </c>
      <c r="M98" s="16">
        <v>0</v>
      </c>
      <c r="N98" s="16">
        <v>12</v>
      </c>
      <c r="O98" s="16">
        <v>16</v>
      </c>
      <c r="P98" s="16">
        <v>0</v>
      </c>
      <c r="Q98" s="16">
        <v>16</v>
      </c>
      <c r="R98" s="16">
        <v>28</v>
      </c>
      <c r="S98" s="16">
        <v>0</v>
      </c>
      <c r="T98" s="16">
        <v>28</v>
      </c>
    </row>
    <row r="99" spans="1:20" ht="13.5">
      <c r="A99" s="2">
        <v>311</v>
      </c>
      <c r="B99" s="78" t="s">
        <v>329</v>
      </c>
      <c r="C99" s="79" t="s">
        <v>329</v>
      </c>
      <c r="D99" s="79" t="s">
        <v>329</v>
      </c>
      <c r="E99" s="79" t="s">
        <v>329</v>
      </c>
      <c r="F99" s="80" t="s">
        <v>329</v>
      </c>
      <c r="G99" s="15" t="s">
        <v>330</v>
      </c>
      <c r="H99" s="16">
        <v>36</v>
      </c>
      <c r="I99" s="16">
        <v>0</v>
      </c>
      <c r="J99" s="16">
        <v>0</v>
      </c>
      <c r="K99" s="16">
        <v>36</v>
      </c>
      <c r="L99" s="16">
        <v>53</v>
      </c>
      <c r="M99" s="16">
        <v>0</v>
      </c>
      <c r="N99" s="16">
        <v>53</v>
      </c>
      <c r="O99" s="16">
        <v>64</v>
      </c>
      <c r="P99" s="16">
        <v>0</v>
      </c>
      <c r="Q99" s="16">
        <v>64</v>
      </c>
      <c r="R99" s="16">
        <v>117</v>
      </c>
      <c r="S99" s="16">
        <v>0</v>
      </c>
      <c r="T99" s="16">
        <v>117</v>
      </c>
    </row>
    <row r="100" spans="1:20" ht="13.5">
      <c r="A100" s="2">
        <v>312</v>
      </c>
      <c r="B100" s="78" t="s">
        <v>331</v>
      </c>
      <c r="C100" s="79" t="s">
        <v>331</v>
      </c>
      <c r="D100" s="79" t="s">
        <v>331</v>
      </c>
      <c r="E100" s="79" t="s">
        <v>331</v>
      </c>
      <c r="F100" s="80" t="s">
        <v>331</v>
      </c>
      <c r="G100" s="15" t="s">
        <v>332</v>
      </c>
      <c r="H100" s="16">
        <v>14</v>
      </c>
      <c r="I100" s="16">
        <v>0</v>
      </c>
      <c r="J100" s="16">
        <v>0</v>
      </c>
      <c r="K100" s="16">
        <v>14</v>
      </c>
      <c r="L100" s="16">
        <v>34</v>
      </c>
      <c r="M100" s="16">
        <v>0</v>
      </c>
      <c r="N100" s="16">
        <v>34</v>
      </c>
      <c r="O100" s="16">
        <v>26</v>
      </c>
      <c r="P100" s="16">
        <v>0</v>
      </c>
      <c r="Q100" s="16">
        <v>26</v>
      </c>
      <c r="R100" s="16">
        <v>60</v>
      </c>
      <c r="S100" s="16">
        <v>0</v>
      </c>
      <c r="T100" s="16">
        <v>60</v>
      </c>
    </row>
    <row r="101" spans="1:20" ht="13.5">
      <c r="A101" s="2">
        <v>313</v>
      </c>
      <c r="B101" s="78" t="s">
        <v>333</v>
      </c>
      <c r="C101" s="79" t="s">
        <v>333</v>
      </c>
      <c r="D101" s="79" t="s">
        <v>333</v>
      </c>
      <c r="E101" s="79" t="s">
        <v>333</v>
      </c>
      <c r="F101" s="80" t="s">
        <v>333</v>
      </c>
      <c r="G101" s="15" t="s">
        <v>124</v>
      </c>
      <c r="H101" s="16">
        <v>76</v>
      </c>
      <c r="I101" s="16">
        <v>0</v>
      </c>
      <c r="J101" s="16">
        <v>1</v>
      </c>
      <c r="K101" s="16">
        <v>77</v>
      </c>
      <c r="L101" s="16">
        <v>135</v>
      </c>
      <c r="M101" s="16">
        <v>0</v>
      </c>
      <c r="N101" s="16">
        <v>135</v>
      </c>
      <c r="O101" s="16">
        <v>126</v>
      </c>
      <c r="P101" s="16">
        <v>1</v>
      </c>
      <c r="Q101" s="16">
        <v>127</v>
      </c>
      <c r="R101" s="16">
        <v>261</v>
      </c>
      <c r="S101" s="16">
        <v>1</v>
      </c>
      <c r="T101" s="16">
        <v>262</v>
      </c>
    </row>
    <row r="102" spans="1:20" ht="13.5">
      <c r="A102" s="2">
        <v>314</v>
      </c>
      <c r="B102" s="78" t="s">
        <v>334</v>
      </c>
      <c r="C102" s="79" t="s">
        <v>334</v>
      </c>
      <c r="D102" s="79" t="s">
        <v>334</v>
      </c>
      <c r="E102" s="79" t="s">
        <v>334</v>
      </c>
      <c r="F102" s="80" t="s">
        <v>334</v>
      </c>
      <c r="G102" s="15" t="s">
        <v>335</v>
      </c>
      <c r="H102" s="16">
        <v>18</v>
      </c>
      <c r="I102" s="16">
        <v>0</v>
      </c>
      <c r="J102" s="16">
        <v>1</v>
      </c>
      <c r="K102" s="16">
        <v>19</v>
      </c>
      <c r="L102" s="16">
        <v>20</v>
      </c>
      <c r="M102" s="16">
        <v>0</v>
      </c>
      <c r="N102" s="16">
        <v>20</v>
      </c>
      <c r="O102" s="16">
        <v>24</v>
      </c>
      <c r="P102" s="16">
        <v>1</v>
      </c>
      <c r="Q102" s="16">
        <v>25</v>
      </c>
      <c r="R102" s="16">
        <v>44</v>
      </c>
      <c r="S102" s="16">
        <v>1</v>
      </c>
      <c r="T102" s="16">
        <v>45</v>
      </c>
    </row>
    <row r="103" spans="1:20" ht="13.5">
      <c r="A103" s="2">
        <v>315</v>
      </c>
      <c r="B103" s="78" t="s">
        <v>338</v>
      </c>
      <c r="C103" s="79" t="s">
        <v>338</v>
      </c>
      <c r="D103" s="79" t="s">
        <v>338</v>
      </c>
      <c r="E103" s="79" t="s">
        <v>338</v>
      </c>
      <c r="F103" s="80" t="s">
        <v>338</v>
      </c>
      <c r="G103" s="15" t="s">
        <v>181</v>
      </c>
      <c r="H103" s="16">
        <v>26</v>
      </c>
      <c r="I103" s="16">
        <v>0</v>
      </c>
      <c r="J103" s="16">
        <v>0</v>
      </c>
      <c r="K103" s="16">
        <v>26</v>
      </c>
      <c r="L103" s="16">
        <v>42</v>
      </c>
      <c r="M103" s="16">
        <v>0</v>
      </c>
      <c r="N103" s="16">
        <v>42</v>
      </c>
      <c r="O103" s="16">
        <v>46</v>
      </c>
      <c r="P103" s="16">
        <v>0</v>
      </c>
      <c r="Q103" s="16">
        <v>46</v>
      </c>
      <c r="R103" s="16">
        <v>88</v>
      </c>
      <c r="S103" s="16">
        <v>0</v>
      </c>
      <c r="T103" s="16">
        <v>88</v>
      </c>
    </row>
    <row r="104" spans="1:20" ht="13.5">
      <c r="A104" s="2">
        <v>316</v>
      </c>
      <c r="B104" s="78" t="s">
        <v>339</v>
      </c>
      <c r="C104" s="79" t="s">
        <v>339</v>
      </c>
      <c r="D104" s="79" t="s">
        <v>339</v>
      </c>
      <c r="E104" s="79" t="s">
        <v>339</v>
      </c>
      <c r="F104" s="80" t="s">
        <v>339</v>
      </c>
      <c r="G104" s="15" t="s">
        <v>341</v>
      </c>
      <c r="H104" s="16">
        <v>32</v>
      </c>
      <c r="I104" s="16">
        <v>0</v>
      </c>
      <c r="J104" s="16">
        <v>0</v>
      </c>
      <c r="K104" s="16">
        <v>32</v>
      </c>
      <c r="L104" s="16">
        <v>54</v>
      </c>
      <c r="M104" s="16">
        <v>0</v>
      </c>
      <c r="N104" s="16">
        <v>54</v>
      </c>
      <c r="O104" s="16">
        <v>61</v>
      </c>
      <c r="P104" s="16">
        <v>0</v>
      </c>
      <c r="Q104" s="16">
        <v>61</v>
      </c>
      <c r="R104" s="16">
        <v>115</v>
      </c>
      <c r="S104" s="16">
        <v>0</v>
      </c>
      <c r="T104" s="16">
        <v>115</v>
      </c>
    </row>
    <row r="105" spans="1:20" ht="13.5">
      <c r="A105" s="2">
        <v>317</v>
      </c>
      <c r="B105" s="78" t="s">
        <v>189</v>
      </c>
      <c r="C105" s="79" t="s">
        <v>189</v>
      </c>
      <c r="D105" s="79" t="s">
        <v>189</v>
      </c>
      <c r="E105" s="79" t="s">
        <v>189</v>
      </c>
      <c r="F105" s="80" t="s">
        <v>189</v>
      </c>
      <c r="G105" s="15" t="s">
        <v>64</v>
      </c>
      <c r="H105" s="16">
        <v>16</v>
      </c>
      <c r="I105" s="16">
        <v>0</v>
      </c>
      <c r="J105" s="16">
        <v>0</v>
      </c>
      <c r="K105" s="16">
        <v>16</v>
      </c>
      <c r="L105" s="16">
        <v>28</v>
      </c>
      <c r="M105" s="16">
        <v>0</v>
      </c>
      <c r="N105" s="16">
        <v>28</v>
      </c>
      <c r="O105" s="16">
        <v>29</v>
      </c>
      <c r="P105" s="16">
        <v>0</v>
      </c>
      <c r="Q105" s="16">
        <v>29</v>
      </c>
      <c r="R105" s="16">
        <v>57</v>
      </c>
      <c r="S105" s="16">
        <v>0</v>
      </c>
      <c r="T105" s="16">
        <v>57</v>
      </c>
    </row>
    <row r="106" spans="1:20" ht="13.5">
      <c r="A106" s="2">
        <v>318</v>
      </c>
      <c r="B106" s="78" t="s">
        <v>290</v>
      </c>
      <c r="C106" s="79" t="s">
        <v>290</v>
      </c>
      <c r="D106" s="79" t="s">
        <v>290</v>
      </c>
      <c r="E106" s="79" t="s">
        <v>290</v>
      </c>
      <c r="F106" s="80" t="s">
        <v>290</v>
      </c>
      <c r="G106" s="15" t="s">
        <v>343</v>
      </c>
      <c r="H106" s="16">
        <v>38</v>
      </c>
      <c r="I106" s="16">
        <v>0</v>
      </c>
      <c r="J106" s="16">
        <v>0</v>
      </c>
      <c r="K106" s="16">
        <v>38</v>
      </c>
      <c r="L106" s="16">
        <v>63</v>
      </c>
      <c r="M106" s="16">
        <v>0</v>
      </c>
      <c r="N106" s="16">
        <v>63</v>
      </c>
      <c r="O106" s="16">
        <v>64</v>
      </c>
      <c r="P106" s="16">
        <v>0</v>
      </c>
      <c r="Q106" s="16">
        <v>64</v>
      </c>
      <c r="R106" s="16">
        <v>127</v>
      </c>
      <c r="S106" s="16">
        <v>0</v>
      </c>
      <c r="T106" s="16">
        <v>127</v>
      </c>
    </row>
    <row r="107" spans="1:20" ht="13.5">
      <c r="A107" s="2">
        <v>319</v>
      </c>
      <c r="B107" s="78" t="s">
        <v>139</v>
      </c>
      <c r="C107" s="79" t="s">
        <v>139</v>
      </c>
      <c r="D107" s="79" t="s">
        <v>139</v>
      </c>
      <c r="E107" s="79" t="s">
        <v>139</v>
      </c>
      <c r="F107" s="80" t="s">
        <v>139</v>
      </c>
      <c r="G107" s="15" t="s">
        <v>345</v>
      </c>
      <c r="H107" s="16">
        <v>6</v>
      </c>
      <c r="I107" s="16">
        <v>0</v>
      </c>
      <c r="J107" s="16">
        <v>0</v>
      </c>
      <c r="K107" s="16">
        <v>6</v>
      </c>
      <c r="L107" s="16">
        <v>6</v>
      </c>
      <c r="M107" s="16">
        <v>0</v>
      </c>
      <c r="N107" s="16">
        <v>6</v>
      </c>
      <c r="O107" s="16">
        <v>3</v>
      </c>
      <c r="P107" s="16">
        <v>0</v>
      </c>
      <c r="Q107" s="16">
        <v>3</v>
      </c>
      <c r="R107" s="16">
        <v>9</v>
      </c>
      <c r="S107" s="16">
        <v>0</v>
      </c>
      <c r="T107" s="16">
        <v>9</v>
      </c>
    </row>
    <row r="108" spans="1:20" ht="13.5">
      <c r="A108" s="2">
        <v>320</v>
      </c>
      <c r="B108" s="78" t="s">
        <v>213</v>
      </c>
      <c r="C108" s="79" t="s">
        <v>213</v>
      </c>
      <c r="D108" s="79" t="s">
        <v>213</v>
      </c>
      <c r="E108" s="79" t="s">
        <v>213</v>
      </c>
      <c r="F108" s="80" t="s">
        <v>213</v>
      </c>
      <c r="G108" s="15" t="s">
        <v>288</v>
      </c>
      <c r="H108" s="16">
        <v>16</v>
      </c>
      <c r="I108" s="16">
        <v>0</v>
      </c>
      <c r="J108" s="16">
        <v>0</v>
      </c>
      <c r="K108" s="16">
        <v>16</v>
      </c>
      <c r="L108" s="16">
        <v>25</v>
      </c>
      <c r="M108" s="16">
        <v>0</v>
      </c>
      <c r="N108" s="16">
        <v>25</v>
      </c>
      <c r="O108" s="16">
        <v>22</v>
      </c>
      <c r="P108" s="16">
        <v>0</v>
      </c>
      <c r="Q108" s="16">
        <v>22</v>
      </c>
      <c r="R108" s="16">
        <v>47</v>
      </c>
      <c r="S108" s="16">
        <v>0</v>
      </c>
      <c r="T108" s="16">
        <v>47</v>
      </c>
    </row>
    <row r="109" spans="1:20" ht="13.5">
      <c r="A109" s="2">
        <v>351</v>
      </c>
      <c r="B109" s="78" t="s">
        <v>337</v>
      </c>
      <c r="C109" s="79" t="s">
        <v>337</v>
      </c>
      <c r="D109" s="79" t="s">
        <v>337</v>
      </c>
      <c r="E109" s="79" t="s">
        <v>337</v>
      </c>
      <c r="F109" s="80" t="s">
        <v>337</v>
      </c>
      <c r="G109" s="15" t="s">
        <v>346</v>
      </c>
      <c r="H109" s="16">
        <v>15</v>
      </c>
      <c r="I109" s="16">
        <v>0</v>
      </c>
      <c r="J109" s="16">
        <v>1</v>
      </c>
      <c r="K109" s="16">
        <v>16</v>
      </c>
      <c r="L109" s="16">
        <v>24</v>
      </c>
      <c r="M109" s="16">
        <v>1</v>
      </c>
      <c r="N109" s="16">
        <v>25</v>
      </c>
      <c r="O109" s="16">
        <v>24</v>
      </c>
      <c r="P109" s="16">
        <v>0</v>
      </c>
      <c r="Q109" s="16">
        <v>24</v>
      </c>
      <c r="R109" s="16">
        <v>48</v>
      </c>
      <c r="S109" s="16">
        <v>1</v>
      </c>
      <c r="T109" s="16">
        <v>49</v>
      </c>
    </row>
    <row r="110" spans="1:20" ht="13.5">
      <c r="A110" s="2">
        <v>352</v>
      </c>
      <c r="B110" s="78" t="s">
        <v>349</v>
      </c>
      <c r="C110" s="79" t="s">
        <v>349</v>
      </c>
      <c r="D110" s="79" t="s">
        <v>349</v>
      </c>
      <c r="E110" s="79" t="s">
        <v>349</v>
      </c>
      <c r="F110" s="80" t="s">
        <v>349</v>
      </c>
      <c r="G110" s="15" t="s">
        <v>109</v>
      </c>
      <c r="H110" s="16">
        <v>43</v>
      </c>
      <c r="I110" s="16">
        <v>0</v>
      </c>
      <c r="J110" s="16">
        <v>0</v>
      </c>
      <c r="K110" s="16">
        <v>43</v>
      </c>
      <c r="L110" s="16">
        <v>48</v>
      </c>
      <c r="M110" s="16">
        <v>0</v>
      </c>
      <c r="N110" s="16">
        <v>48</v>
      </c>
      <c r="O110" s="16">
        <v>50</v>
      </c>
      <c r="P110" s="16">
        <v>0</v>
      </c>
      <c r="Q110" s="16">
        <v>50</v>
      </c>
      <c r="R110" s="16">
        <v>98</v>
      </c>
      <c r="S110" s="16">
        <v>0</v>
      </c>
      <c r="T110" s="16">
        <v>98</v>
      </c>
    </row>
    <row r="111" spans="1:20" ht="13.5">
      <c r="A111" s="2">
        <v>353</v>
      </c>
      <c r="B111" s="78" t="s">
        <v>27</v>
      </c>
      <c r="C111" s="79" t="s">
        <v>27</v>
      </c>
      <c r="D111" s="79" t="s">
        <v>27</v>
      </c>
      <c r="E111" s="79" t="s">
        <v>27</v>
      </c>
      <c r="F111" s="80" t="s">
        <v>27</v>
      </c>
      <c r="G111" s="15" t="s">
        <v>6</v>
      </c>
      <c r="H111" s="16">
        <v>27</v>
      </c>
      <c r="I111" s="16">
        <v>0</v>
      </c>
      <c r="J111" s="16">
        <v>0</v>
      </c>
      <c r="K111" s="16">
        <v>27</v>
      </c>
      <c r="L111" s="16">
        <v>25</v>
      </c>
      <c r="M111" s="16">
        <v>0</v>
      </c>
      <c r="N111" s="16">
        <v>25</v>
      </c>
      <c r="O111" s="16">
        <v>44</v>
      </c>
      <c r="P111" s="16">
        <v>0</v>
      </c>
      <c r="Q111" s="16">
        <v>44</v>
      </c>
      <c r="R111" s="16">
        <v>69</v>
      </c>
      <c r="S111" s="16">
        <v>0</v>
      </c>
      <c r="T111" s="16">
        <v>69</v>
      </c>
    </row>
    <row r="112" spans="1:20" ht="13.5">
      <c r="A112" s="2">
        <v>354</v>
      </c>
      <c r="B112" s="78" t="s">
        <v>351</v>
      </c>
      <c r="C112" s="79" t="s">
        <v>351</v>
      </c>
      <c r="D112" s="79" t="s">
        <v>351</v>
      </c>
      <c r="E112" s="79" t="s">
        <v>351</v>
      </c>
      <c r="F112" s="80" t="s">
        <v>351</v>
      </c>
      <c r="G112" s="15" t="s">
        <v>352</v>
      </c>
      <c r="H112" s="16">
        <v>70</v>
      </c>
      <c r="I112" s="16">
        <v>0</v>
      </c>
      <c r="J112" s="16">
        <v>0</v>
      </c>
      <c r="K112" s="16">
        <v>70</v>
      </c>
      <c r="L112" s="16">
        <v>84</v>
      </c>
      <c r="M112" s="16">
        <v>0</v>
      </c>
      <c r="N112" s="16">
        <v>84</v>
      </c>
      <c r="O112" s="16">
        <v>98</v>
      </c>
      <c r="P112" s="16">
        <v>0</v>
      </c>
      <c r="Q112" s="16">
        <v>98</v>
      </c>
      <c r="R112" s="16">
        <v>182</v>
      </c>
      <c r="S112" s="16">
        <v>0</v>
      </c>
      <c r="T112" s="16">
        <v>182</v>
      </c>
    </row>
    <row r="113" spans="1:20" ht="13.5">
      <c r="A113" s="2">
        <v>355</v>
      </c>
      <c r="B113" s="78" t="s">
        <v>358</v>
      </c>
      <c r="C113" s="79" t="s">
        <v>358</v>
      </c>
      <c r="D113" s="79" t="s">
        <v>358</v>
      </c>
      <c r="E113" s="79" t="s">
        <v>358</v>
      </c>
      <c r="F113" s="80" t="s">
        <v>358</v>
      </c>
      <c r="G113" s="15" t="s">
        <v>196</v>
      </c>
      <c r="H113" s="16">
        <v>75</v>
      </c>
      <c r="I113" s="16">
        <v>0</v>
      </c>
      <c r="J113" s="16">
        <v>0</v>
      </c>
      <c r="K113" s="16">
        <v>75</v>
      </c>
      <c r="L113" s="16">
        <v>92</v>
      </c>
      <c r="M113" s="16">
        <v>0</v>
      </c>
      <c r="N113" s="16">
        <v>92</v>
      </c>
      <c r="O113" s="16">
        <v>99</v>
      </c>
      <c r="P113" s="16">
        <v>0</v>
      </c>
      <c r="Q113" s="16">
        <v>99</v>
      </c>
      <c r="R113" s="16">
        <v>191</v>
      </c>
      <c r="S113" s="16">
        <v>0</v>
      </c>
      <c r="T113" s="16">
        <v>191</v>
      </c>
    </row>
    <row r="114" spans="1:20" ht="13.5">
      <c r="A114" s="2">
        <v>356</v>
      </c>
      <c r="B114" s="78" t="s">
        <v>242</v>
      </c>
      <c r="C114" s="79" t="s">
        <v>242</v>
      </c>
      <c r="D114" s="79" t="s">
        <v>242</v>
      </c>
      <c r="E114" s="79" t="s">
        <v>242</v>
      </c>
      <c r="F114" s="80" t="s">
        <v>242</v>
      </c>
      <c r="G114" s="15" t="s">
        <v>315</v>
      </c>
      <c r="H114" s="16">
        <v>118</v>
      </c>
      <c r="I114" s="16">
        <v>0</v>
      </c>
      <c r="J114" s="16">
        <v>0</v>
      </c>
      <c r="K114" s="16">
        <v>118</v>
      </c>
      <c r="L114" s="16">
        <v>113</v>
      </c>
      <c r="M114" s="16">
        <v>0</v>
      </c>
      <c r="N114" s="16">
        <v>113</v>
      </c>
      <c r="O114" s="16">
        <v>148</v>
      </c>
      <c r="P114" s="16">
        <v>0</v>
      </c>
      <c r="Q114" s="16">
        <v>148</v>
      </c>
      <c r="R114" s="16">
        <v>261</v>
      </c>
      <c r="S114" s="16">
        <v>0</v>
      </c>
      <c r="T114" s="16">
        <v>261</v>
      </c>
    </row>
    <row r="115" spans="1:20" ht="13.5">
      <c r="A115" s="2">
        <v>357</v>
      </c>
      <c r="B115" s="78" t="s">
        <v>359</v>
      </c>
      <c r="C115" s="79" t="s">
        <v>359</v>
      </c>
      <c r="D115" s="79" t="s">
        <v>359</v>
      </c>
      <c r="E115" s="79" t="s">
        <v>359</v>
      </c>
      <c r="F115" s="80" t="s">
        <v>359</v>
      </c>
      <c r="G115" s="15" t="s">
        <v>360</v>
      </c>
      <c r="H115" s="16">
        <v>87</v>
      </c>
      <c r="I115" s="16">
        <v>0</v>
      </c>
      <c r="J115" s="16">
        <v>0</v>
      </c>
      <c r="K115" s="16">
        <v>87</v>
      </c>
      <c r="L115" s="16">
        <v>75</v>
      </c>
      <c r="M115" s="16">
        <v>0</v>
      </c>
      <c r="N115" s="16">
        <v>75</v>
      </c>
      <c r="O115" s="16">
        <v>106</v>
      </c>
      <c r="P115" s="16">
        <v>0</v>
      </c>
      <c r="Q115" s="16">
        <v>106</v>
      </c>
      <c r="R115" s="16">
        <v>181</v>
      </c>
      <c r="S115" s="16">
        <v>0</v>
      </c>
      <c r="T115" s="16">
        <v>181</v>
      </c>
    </row>
    <row r="116" spans="1:20" ht="13.5">
      <c r="A116" s="2">
        <v>358</v>
      </c>
      <c r="B116" s="78" t="s">
        <v>362</v>
      </c>
      <c r="C116" s="79" t="s">
        <v>362</v>
      </c>
      <c r="D116" s="79" t="s">
        <v>362</v>
      </c>
      <c r="E116" s="79" t="s">
        <v>362</v>
      </c>
      <c r="F116" s="80" t="s">
        <v>362</v>
      </c>
      <c r="G116" s="15" t="s">
        <v>232</v>
      </c>
      <c r="H116" s="16">
        <v>38</v>
      </c>
      <c r="I116" s="16">
        <v>0</v>
      </c>
      <c r="J116" s="16">
        <v>1</v>
      </c>
      <c r="K116" s="16">
        <v>39</v>
      </c>
      <c r="L116" s="16">
        <v>38</v>
      </c>
      <c r="M116" s="16">
        <v>0</v>
      </c>
      <c r="N116" s="16">
        <v>38</v>
      </c>
      <c r="O116" s="16">
        <v>44</v>
      </c>
      <c r="P116" s="16">
        <v>1</v>
      </c>
      <c r="Q116" s="16">
        <v>45</v>
      </c>
      <c r="R116" s="16">
        <v>82</v>
      </c>
      <c r="S116" s="16">
        <v>1</v>
      </c>
      <c r="T116" s="16">
        <v>83</v>
      </c>
    </row>
    <row r="117" spans="1:20" ht="13.5">
      <c r="A117" s="3">
        <v>4010</v>
      </c>
      <c r="B117" s="75" t="s">
        <v>113</v>
      </c>
      <c r="C117" s="76" t="s">
        <v>113</v>
      </c>
      <c r="D117" s="76" t="s">
        <v>113</v>
      </c>
      <c r="E117" s="76" t="s">
        <v>113</v>
      </c>
      <c r="F117" s="77" t="s">
        <v>113</v>
      </c>
      <c r="G117" s="17" t="s">
        <v>365</v>
      </c>
      <c r="H117" s="16">
        <v>56</v>
      </c>
      <c r="I117" s="16">
        <v>0</v>
      </c>
      <c r="J117" s="16">
        <v>0</v>
      </c>
      <c r="K117" s="16">
        <v>56</v>
      </c>
      <c r="L117" s="16">
        <v>89</v>
      </c>
      <c r="M117" s="16">
        <v>0</v>
      </c>
      <c r="N117" s="16">
        <v>89</v>
      </c>
      <c r="O117" s="16">
        <v>88</v>
      </c>
      <c r="P117" s="16">
        <v>0</v>
      </c>
      <c r="Q117" s="16">
        <v>88</v>
      </c>
      <c r="R117" s="16">
        <v>177</v>
      </c>
      <c r="S117" s="16">
        <v>0</v>
      </c>
      <c r="T117" s="16">
        <v>177</v>
      </c>
    </row>
    <row r="118" spans="1:20" ht="13.5">
      <c r="A118" s="3">
        <v>4020</v>
      </c>
      <c r="B118" s="75" t="s">
        <v>366</v>
      </c>
      <c r="C118" s="76" t="s">
        <v>366</v>
      </c>
      <c r="D118" s="76" t="s">
        <v>366</v>
      </c>
      <c r="E118" s="76" t="s">
        <v>366</v>
      </c>
      <c r="F118" s="77" t="s">
        <v>366</v>
      </c>
      <c r="G118" s="17" t="s">
        <v>370</v>
      </c>
      <c r="H118" s="16">
        <v>22</v>
      </c>
      <c r="I118" s="16">
        <v>0</v>
      </c>
      <c r="J118" s="16">
        <v>0</v>
      </c>
      <c r="K118" s="16">
        <v>22</v>
      </c>
      <c r="L118" s="16">
        <v>28</v>
      </c>
      <c r="M118" s="16">
        <v>0</v>
      </c>
      <c r="N118" s="16">
        <v>28</v>
      </c>
      <c r="O118" s="16">
        <v>35</v>
      </c>
      <c r="P118" s="16">
        <v>0</v>
      </c>
      <c r="Q118" s="16">
        <v>35</v>
      </c>
      <c r="R118" s="16">
        <v>63</v>
      </c>
      <c r="S118" s="16">
        <v>0</v>
      </c>
      <c r="T118" s="16">
        <v>63</v>
      </c>
    </row>
    <row r="119" spans="1:20" ht="13.5">
      <c r="A119" s="3">
        <v>4030</v>
      </c>
      <c r="B119" s="75" t="s">
        <v>371</v>
      </c>
      <c r="C119" s="76" t="s">
        <v>371</v>
      </c>
      <c r="D119" s="76" t="s">
        <v>371</v>
      </c>
      <c r="E119" s="76" t="s">
        <v>371</v>
      </c>
      <c r="F119" s="77" t="s">
        <v>371</v>
      </c>
      <c r="G119" s="17" t="s">
        <v>21</v>
      </c>
      <c r="H119" s="16">
        <v>102</v>
      </c>
      <c r="I119" s="16">
        <v>0</v>
      </c>
      <c r="J119" s="16">
        <v>0</v>
      </c>
      <c r="K119" s="16">
        <v>102</v>
      </c>
      <c r="L119" s="16">
        <v>174</v>
      </c>
      <c r="M119" s="16">
        <v>0</v>
      </c>
      <c r="N119" s="16">
        <v>174</v>
      </c>
      <c r="O119" s="16">
        <v>174</v>
      </c>
      <c r="P119" s="16">
        <v>0</v>
      </c>
      <c r="Q119" s="16">
        <v>174</v>
      </c>
      <c r="R119" s="16">
        <v>348</v>
      </c>
      <c r="S119" s="16">
        <v>0</v>
      </c>
      <c r="T119" s="16">
        <v>348</v>
      </c>
    </row>
    <row r="120" spans="1:20" ht="13.5">
      <c r="A120" s="3">
        <v>4040</v>
      </c>
      <c r="B120" s="75" t="s">
        <v>373</v>
      </c>
      <c r="C120" s="76" t="s">
        <v>373</v>
      </c>
      <c r="D120" s="76" t="s">
        <v>373</v>
      </c>
      <c r="E120" s="76" t="s">
        <v>373</v>
      </c>
      <c r="F120" s="77" t="s">
        <v>373</v>
      </c>
      <c r="G120" s="17" t="s">
        <v>374</v>
      </c>
      <c r="H120" s="16">
        <v>46</v>
      </c>
      <c r="I120" s="16">
        <v>0</v>
      </c>
      <c r="J120" s="16">
        <v>0</v>
      </c>
      <c r="K120" s="16">
        <v>46</v>
      </c>
      <c r="L120" s="16">
        <v>74</v>
      </c>
      <c r="M120" s="16">
        <v>0</v>
      </c>
      <c r="N120" s="16">
        <v>74</v>
      </c>
      <c r="O120" s="16">
        <v>77</v>
      </c>
      <c r="P120" s="16">
        <v>0</v>
      </c>
      <c r="Q120" s="16">
        <v>77</v>
      </c>
      <c r="R120" s="16">
        <v>151</v>
      </c>
      <c r="S120" s="16">
        <v>0</v>
      </c>
      <c r="T120" s="16">
        <v>151</v>
      </c>
    </row>
    <row r="121" spans="1:20" ht="13.5">
      <c r="A121" s="3">
        <v>4050</v>
      </c>
      <c r="B121" s="75" t="s">
        <v>347</v>
      </c>
      <c r="C121" s="76" t="s">
        <v>347</v>
      </c>
      <c r="D121" s="76" t="s">
        <v>347</v>
      </c>
      <c r="E121" s="76" t="s">
        <v>347</v>
      </c>
      <c r="F121" s="77" t="s">
        <v>347</v>
      </c>
      <c r="G121" s="17" t="s">
        <v>375</v>
      </c>
      <c r="H121" s="16">
        <v>29</v>
      </c>
      <c r="I121" s="16">
        <v>0</v>
      </c>
      <c r="J121" s="16">
        <v>0</v>
      </c>
      <c r="K121" s="16">
        <v>29</v>
      </c>
      <c r="L121" s="16">
        <v>43</v>
      </c>
      <c r="M121" s="16">
        <v>0</v>
      </c>
      <c r="N121" s="16">
        <v>43</v>
      </c>
      <c r="O121" s="16">
        <v>44</v>
      </c>
      <c r="P121" s="16">
        <v>0</v>
      </c>
      <c r="Q121" s="16">
        <v>44</v>
      </c>
      <c r="R121" s="16">
        <v>87</v>
      </c>
      <c r="S121" s="16">
        <v>0</v>
      </c>
      <c r="T121" s="16">
        <v>87</v>
      </c>
    </row>
    <row r="122" spans="1:20" ht="13.5">
      <c r="A122" s="3">
        <v>4060</v>
      </c>
      <c r="B122" s="75" t="s">
        <v>179</v>
      </c>
      <c r="C122" s="76" t="s">
        <v>179</v>
      </c>
      <c r="D122" s="76" t="s">
        <v>179</v>
      </c>
      <c r="E122" s="76" t="s">
        <v>179</v>
      </c>
      <c r="F122" s="77" t="s">
        <v>179</v>
      </c>
      <c r="G122" s="17" t="s">
        <v>301</v>
      </c>
      <c r="H122" s="16">
        <v>317</v>
      </c>
      <c r="I122" s="16">
        <v>3</v>
      </c>
      <c r="J122" s="16">
        <v>0</v>
      </c>
      <c r="K122" s="16">
        <v>320</v>
      </c>
      <c r="L122" s="16">
        <v>352</v>
      </c>
      <c r="M122" s="16">
        <v>3</v>
      </c>
      <c r="N122" s="16">
        <v>355</v>
      </c>
      <c r="O122" s="16">
        <v>448</v>
      </c>
      <c r="P122" s="16">
        <v>2</v>
      </c>
      <c r="Q122" s="16">
        <v>450</v>
      </c>
      <c r="R122" s="16">
        <v>800</v>
      </c>
      <c r="S122" s="16">
        <v>5</v>
      </c>
      <c r="T122" s="16">
        <v>805</v>
      </c>
    </row>
    <row r="123" spans="1:21" ht="13.5">
      <c r="A123" s="3">
        <v>4070</v>
      </c>
      <c r="B123" s="75" t="s">
        <v>376</v>
      </c>
      <c r="C123" s="76" t="s">
        <v>376</v>
      </c>
      <c r="D123" s="76" t="s">
        <v>376</v>
      </c>
      <c r="E123" s="76" t="s">
        <v>376</v>
      </c>
      <c r="F123" s="77" t="s">
        <v>376</v>
      </c>
      <c r="G123" s="17" t="s">
        <v>269</v>
      </c>
      <c r="H123" s="31">
        <v>40</v>
      </c>
      <c r="I123" s="31">
        <v>0</v>
      </c>
      <c r="J123" s="31">
        <v>0</v>
      </c>
      <c r="K123" s="31">
        <v>40</v>
      </c>
      <c r="L123" s="31">
        <v>69</v>
      </c>
      <c r="M123" s="31">
        <v>0</v>
      </c>
      <c r="N123" s="31">
        <v>69</v>
      </c>
      <c r="O123" s="31">
        <v>70</v>
      </c>
      <c r="P123" s="31">
        <v>0</v>
      </c>
      <c r="Q123" s="31">
        <v>70</v>
      </c>
      <c r="R123" s="31">
        <v>139</v>
      </c>
      <c r="S123" s="31">
        <v>0</v>
      </c>
      <c r="T123" s="31">
        <v>139</v>
      </c>
      <c r="U123" s="1"/>
    </row>
    <row r="124" spans="1:21" ht="13.5">
      <c r="A124" s="3">
        <v>4080</v>
      </c>
      <c r="B124" s="75" t="s">
        <v>89</v>
      </c>
      <c r="C124" s="76" t="s">
        <v>89</v>
      </c>
      <c r="D124" s="76" t="s">
        <v>89</v>
      </c>
      <c r="E124" s="76" t="s">
        <v>89</v>
      </c>
      <c r="F124" s="77" t="s">
        <v>89</v>
      </c>
      <c r="G124" s="17" t="s">
        <v>378</v>
      </c>
      <c r="H124" s="31">
        <v>92</v>
      </c>
      <c r="I124" s="31">
        <v>0</v>
      </c>
      <c r="J124" s="31">
        <v>0</v>
      </c>
      <c r="K124" s="31">
        <v>92</v>
      </c>
      <c r="L124" s="31">
        <v>143</v>
      </c>
      <c r="M124" s="31">
        <v>0</v>
      </c>
      <c r="N124" s="31">
        <v>143</v>
      </c>
      <c r="O124" s="31">
        <v>158</v>
      </c>
      <c r="P124" s="31">
        <v>0</v>
      </c>
      <c r="Q124" s="31">
        <v>158</v>
      </c>
      <c r="R124" s="31">
        <v>301</v>
      </c>
      <c r="S124" s="31">
        <v>0</v>
      </c>
      <c r="T124" s="31">
        <v>301</v>
      </c>
      <c r="U124" s="1"/>
    </row>
    <row r="125" spans="1:21" ht="13.5">
      <c r="A125" s="3">
        <v>4091</v>
      </c>
      <c r="B125" s="75" t="s">
        <v>379</v>
      </c>
      <c r="C125" s="76" t="s">
        <v>379</v>
      </c>
      <c r="D125" s="76" t="s">
        <v>379</v>
      </c>
      <c r="E125" s="76" t="s">
        <v>379</v>
      </c>
      <c r="F125" s="77" t="s">
        <v>379</v>
      </c>
      <c r="G125" s="17" t="s">
        <v>380</v>
      </c>
      <c r="H125" s="31">
        <v>144</v>
      </c>
      <c r="I125" s="31">
        <v>0</v>
      </c>
      <c r="J125" s="31">
        <v>1</v>
      </c>
      <c r="K125" s="31">
        <v>145</v>
      </c>
      <c r="L125" s="31">
        <v>194</v>
      </c>
      <c r="M125" s="31">
        <v>1</v>
      </c>
      <c r="N125" s="31">
        <v>195</v>
      </c>
      <c r="O125" s="31">
        <v>177</v>
      </c>
      <c r="P125" s="31">
        <v>0</v>
      </c>
      <c r="Q125" s="31">
        <v>177</v>
      </c>
      <c r="R125" s="31">
        <v>371</v>
      </c>
      <c r="S125" s="31">
        <v>1</v>
      </c>
      <c r="T125" s="31">
        <v>372</v>
      </c>
      <c r="U125" s="1"/>
    </row>
    <row r="126" spans="1:21" ht="13.5">
      <c r="A126" s="3">
        <v>4092</v>
      </c>
      <c r="B126" s="75" t="s">
        <v>33</v>
      </c>
      <c r="C126" s="76" t="s">
        <v>33</v>
      </c>
      <c r="D126" s="76" t="s">
        <v>33</v>
      </c>
      <c r="E126" s="76" t="s">
        <v>33</v>
      </c>
      <c r="F126" s="77" t="s">
        <v>33</v>
      </c>
      <c r="G126" s="17" t="s">
        <v>383</v>
      </c>
      <c r="H126" s="31">
        <v>43</v>
      </c>
      <c r="I126" s="31">
        <v>13</v>
      </c>
      <c r="J126" s="31">
        <v>1</v>
      </c>
      <c r="K126" s="31">
        <v>57</v>
      </c>
      <c r="L126" s="31">
        <v>65</v>
      </c>
      <c r="M126" s="31">
        <v>1</v>
      </c>
      <c r="N126" s="31">
        <v>66</v>
      </c>
      <c r="O126" s="31">
        <v>69</v>
      </c>
      <c r="P126" s="31">
        <v>14</v>
      </c>
      <c r="Q126" s="31">
        <v>83</v>
      </c>
      <c r="R126" s="31">
        <v>134</v>
      </c>
      <c r="S126" s="31">
        <v>15</v>
      </c>
      <c r="T126" s="31">
        <v>149</v>
      </c>
      <c r="U126" s="1"/>
    </row>
    <row r="127" spans="1:21" ht="13.5">
      <c r="A127" s="3">
        <v>4093</v>
      </c>
      <c r="B127" s="75" t="s">
        <v>385</v>
      </c>
      <c r="C127" s="76" t="s">
        <v>385</v>
      </c>
      <c r="D127" s="76" t="s">
        <v>385</v>
      </c>
      <c r="E127" s="76" t="s">
        <v>385</v>
      </c>
      <c r="F127" s="77" t="s">
        <v>385</v>
      </c>
      <c r="G127" s="17" t="s">
        <v>386</v>
      </c>
      <c r="H127" s="31">
        <v>69</v>
      </c>
      <c r="I127" s="31">
        <v>0</v>
      </c>
      <c r="J127" s="31">
        <v>0</v>
      </c>
      <c r="K127" s="31">
        <v>69</v>
      </c>
      <c r="L127" s="31">
        <v>75</v>
      </c>
      <c r="M127" s="31">
        <v>0</v>
      </c>
      <c r="N127" s="31">
        <v>75</v>
      </c>
      <c r="O127" s="31">
        <v>99</v>
      </c>
      <c r="P127" s="31">
        <v>0</v>
      </c>
      <c r="Q127" s="31">
        <v>99</v>
      </c>
      <c r="R127" s="31">
        <v>174</v>
      </c>
      <c r="S127" s="31">
        <v>0</v>
      </c>
      <c r="T127" s="31">
        <v>174</v>
      </c>
      <c r="U127" s="1"/>
    </row>
    <row r="128" spans="1:21" ht="13.5">
      <c r="A128" s="3">
        <v>4100</v>
      </c>
      <c r="B128" s="75" t="s">
        <v>233</v>
      </c>
      <c r="C128" s="76" t="s">
        <v>233</v>
      </c>
      <c r="D128" s="76" t="s">
        <v>233</v>
      </c>
      <c r="E128" s="76" t="s">
        <v>233</v>
      </c>
      <c r="F128" s="77" t="s">
        <v>233</v>
      </c>
      <c r="G128" s="17" t="s">
        <v>389</v>
      </c>
      <c r="H128" s="31">
        <v>540</v>
      </c>
      <c r="I128" s="31">
        <v>0</v>
      </c>
      <c r="J128" s="31">
        <v>1</v>
      </c>
      <c r="K128" s="31">
        <v>541</v>
      </c>
      <c r="L128" s="31">
        <v>725</v>
      </c>
      <c r="M128" s="31">
        <v>0</v>
      </c>
      <c r="N128" s="31">
        <v>725</v>
      </c>
      <c r="O128" s="31">
        <v>775</v>
      </c>
      <c r="P128" s="31">
        <v>1</v>
      </c>
      <c r="Q128" s="31">
        <v>776</v>
      </c>
      <c r="R128" s="31">
        <v>1500</v>
      </c>
      <c r="S128" s="31">
        <v>1</v>
      </c>
      <c r="T128" s="31">
        <v>1501</v>
      </c>
      <c r="U128" s="1"/>
    </row>
    <row r="129" spans="1:21" ht="13.5">
      <c r="A129" s="3">
        <v>4110</v>
      </c>
      <c r="B129" s="75" t="s">
        <v>390</v>
      </c>
      <c r="C129" s="76" t="s">
        <v>390</v>
      </c>
      <c r="D129" s="76" t="s">
        <v>390</v>
      </c>
      <c r="E129" s="76" t="s">
        <v>390</v>
      </c>
      <c r="F129" s="77" t="s">
        <v>390</v>
      </c>
      <c r="G129" s="17" t="s">
        <v>391</v>
      </c>
      <c r="H129" s="31">
        <v>105</v>
      </c>
      <c r="I129" s="31">
        <v>5</v>
      </c>
      <c r="J129" s="31">
        <v>0</v>
      </c>
      <c r="K129" s="31">
        <v>110</v>
      </c>
      <c r="L129" s="31">
        <v>110</v>
      </c>
      <c r="M129" s="31">
        <v>5</v>
      </c>
      <c r="N129" s="31">
        <v>115</v>
      </c>
      <c r="O129" s="31">
        <v>128</v>
      </c>
      <c r="P129" s="31">
        <v>1</v>
      </c>
      <c r="Q129" s="31">
        <v>129</v>
      </c>
      <c r="R129" s="31">
        <v>238</v>
      </c>
      <c r="S129" s="31">
        <v>6</v>
      </c>
      <c r="T129" s="31">
        <v>244</v>
      </c>
      <c r="U129" s="1"/>
    </row>
    <row r="130" spans="1:20" s="1" customFormat="1" ht="13.5">
      <c r="A130" s="3">
        <v>4120</v>
      </c>
      <c r="B130" s="75" t="s">
        <v>372</v>
      </c>
      <c r="C130" s="76" t="s">
        <v>372</v>
      </c>
      <c r="D130" s="76" t="s">
        <v>372</v>
      </c>
      <c r="E130" s="76" t="s">
        <v>372</v>
      </c>
      <c r="F130" s="77" t="s">
        <v>372</v>
      </c>
      <c r="G130" s="17" t="s">
        <v>396</v>
      </c>
      <c r="H130" s="31">
        <v>282</v>
      </c>
      <c r="I130" s="31">
        <v>4</v>
      </c>
      <c r="J130" s="31">
        <v>2</v>
      </c>
      <c r="K130" s="31">
        <v>288</v>
      </c>
      <c r="L130" s="31">
        <v>342</v>
      </c>
      <c r="M130" s="31">
        <v>5</v>
      </c>
      <c r="N130" s="31">
        <v>347</v>
      </c>
      <c r="O130" s="31">
        <v>400</v>
      </c>
      <c r="P130" s="31">
        <v>9</v>
      </c>
      <c r="Q130" s="31">
        <v>409</v>
      </c>
      <c r="R130" s="31">
        <v>742</v>
      </c>
      <c r="S130" s="31">
        <v>14</v>
      </c>
      <c r="T130" s="31">
        <v>756</v>
      </c>
    </row>
    <row r="131" spans="1:21" ht="13.5">
      <c r="A131" s="3">
        <v>4130</v>
      </c>
      <c r="B131" s="75" t="s">
        <v>397</v>
      </c>
      <c r="C131" s="76" t="s">
        <v>397</v>
      </c>
      <c r="D131" s="76" t="s">
        <v>397</v>
      </c>
      <c r="E131" s="76" t="s">
        <v>397</v>
      </c>
      <c r="F131" s="77" t="s">
        <v>397</v>
      </c>
      <c r="G131" s="17" t="s">
        <v>251</v>
      </c>
      <c r="H131" s="31">
        <v>190</v>
      </c>
      <c r="I131" s="31">
        <v>0</v>
      </c>
      <c r="J131" s="31">
        <v>0</v>
      </c>
      <c r="K131" s="31">
        <v>190</v>
      </c>
      <c r="L131" s="31">
        <v>240</v>
      </c>
      <c r="M131" s="31">
        <v>0</v>
      </c>
      <c r="N131" s="31">
        <v>240</v>
      </c>
      <c r="O131" s="31">
        <v>253</v>
      </c>
      <c r="P131" s="31">
        <v>0</v>
      </c>
      <c r="Q131" s="31">
        <v>253</v>
      </c>
      <c r="R131" s="31">
        <v>493</v>
      </c>
      <c r="S131" s="31">
        <v>0</v>
      </c>
      <c r="T131" s="31">
        <v>493</v>
      </c>
      <c r="U131" s="1"/>
    </row>
    <row r="132" spans="1:21" ht="13.5">
      <c r="A132" s="3">
        <v>4140</v>
      </c>
      <c r="B132" s="75" t="s">
        <v>399</v>
      </c>
      <c r="C132" s="76" t="s">
        <v>399</v>
      </c>
      <c r="D132" s="76" t="s">
        <v>399</v>
      </c>
      <c r="E132" s="76" t="s">
        <v>399</v>
      </c>
      <c r="F132" s="77" t="s">
        <v>399</v>
      </c>
      <c r="G132" s="17" t="s">
        <v>56</v>
      </c>
      <c r="H132" s="31">
        <v>57</v>
      </c>
      <c r="I132" s="31">
        <v>0</v>
      </c>
      <c r="J132" s="31">
        <v>0</v>
      </c>
      <c r="K132" s="31">
        <v>57</v>
      </c>
      <c r="L132" s="31">
        <v>70</v>
      </c>
      <c r="M132" s="31">
        <v>0</v>
      </c>
      <c r="N132" s="31">
        <v>70</v>
      </c>
      <c r="O132" s="31">
        <v>90</v>
      </c>
      <c r="P132" s="31">
        <v>0</v>
      </c>
      <c r="Q132" s="31">
        <v>90</v>
      </c>
      <c r="R132" s="31">
        <v>160</v>
      </c>
      <c r="S132" s="31">
        <v>0</v>
      </c>
      <c r="T132" s="31">
        <v>160</v>
      </c>
      <c r="U132" s="1"/>
    </row>
    <row r="133" spans="1:20" s="1" customFormat="1" ht="13.5">
      <c r="A133" s="3">
        <v>4150</v>
      </c>
      <c r="B133" s="75" t="s">
        <v>400</v>
      </c>
      <c r="C133" s="76" t="s">
        <v>400</v>
      </c>
      <c r="D133" s="76" t="s">
        <v>400</v>
      </c>
      <c r="E133" s="76" t="s">
        <v>400</v>
      </c>
      <c r="F133" s="77" t="s">
        <v>400</v>
      </c>
      <c r="G133" s="17" t="s">
        <v>207</v>
      </c>
      <c r="H133" s="31">
        <v>118</v>
      </c>
      <c r="I133" s="31">
        <v>0</v>
      </c>
      <c r="J133" s="31">
        <v>1</v>
      </c>
      <c r="K133" s="31">
        <v>119</v>
      </c>
      <c r="L133" s="31">
        <v>183</v>
      </c>
      <c r="M133" s="31">
        <v>0</v>
      </c>
      <c r="N133" s="31">
        <v>183</v>
      </c>
      <c r="O133" s="31">
        <v>177</v>
      </c>
      <c r="P133" s="31">
        <v>1</v>
      </c>
      <c r="Q133" s="31">
        <v>178</v>
      </c>
      <c r="R133" s="31">
        <v>360</v>
      </c>
      <c r="S133" s="31">
        <v>1</v>
      </c>
      <c r="T133" s="31">
        <v>361</v>
      </c>
    </row>
    <row r="134" spans="1:21" ht="13.5">
      <c r="A134" s="3">
        <v>4160</v>
      </c>
      <c r="B134" s="75" t="s">
        <v>401</v>
      </c>
      <c r="C134" s="76" t="s">
        <v>401</v>
      </c>
      <c r="D134" s="76" t="s">
        <v>401</v>
      </c>
      <c r="E134" s="76" t="s">
        <v>401</v>
      </c>
      <c r="F134" s="77" t="s">
        <v>401</v>
      </c>
      <c r="G134" s="17" t="s">
        <v>402</v>
      </c>
      <c r="H134" s="31">
        <v>148</v>
      </c>
      <c r="I134" s="31">
        <v>0</v>
      </c>
      <c r="J134" s="31">
        <v>0</v>
      </c>
      <c r="K134" s="31">
        <v>148</v>
      </c>
      <c r="L134" s="31">
        <v>240</v>
      </c>
      <c r="M134" s="31">
        <v>0</v>
      </c>
      <c r="N134" s="31">
        <v>240</v>
      </c>
      <c r="O134" s="31">
        <v>270</v>
      </c>
      <c r="P134" s="31">
        <v>0</v>
      </c>
      <c r="Q134" s="31">
        <v>270</v>
      </c>
      <c r="R134" s="31">
        <v>510</v>
      </c>
      <c r="S134" s="31">
        <v>0</v>
      </c>
      <c r="T134" s="31">
        <v>510</v>
      </c>
      <c r="U134" s="1"/>
    </row>
    <row r="135" spans="1:21" ht="13.5">
      <c r="A135" s="3">
        <v>4170</v>
      </c>
      <c r="B135" s="75" t="s">
        <v>403</v>
      </c>
      <c r="C135" s="76" t="s">
        <v>403</v>
      </c>
      <c r="D135" s="76" t="s">
        <v>403</v>
      </c>
      <c r="E135" s="76" t="s">
        <v>403</v>
      </c>
      <c r="F135" s="77" t="s">
        <v>403</v>
      </c>
      <c r="G135" s="17" t="s">
        <v>404</v>
      </c>
      <c r="H135" s="31">
        <v>184</v>
      </c>
      <c r="I135" s="31">
        <v>0</v>
      </c>
      <c r="J135" s="31">
        <v>0</v>
      </c>
      <c r="K135" s="31">
        <v>184</v>
      </c>
      <c r="L135" s="31">
        <v>236</v>
      </c>
      <c r="M135" s="31">
        <v>0</v>
      </c>
      <c r="N135" s="31">
        <v>236</v>
      </c>
      <c r="O135" s="31">
        <v>262</v>
      </c>
      <c r="P135" s="31">
        <v>0</v>
      </c>
      <c r="Q135" s="31">
        <v>262</v>
      </c>
      <c r="R135" s="31">
        <v>498</v>
      </c>
      <c r="S135" s="31">
        <v>0</v>
      </c>
      <c r="T135" s="31">
        <v>498</v>
      </c>
      <c r="U135" s="1"/>
    </row>
    <row r="136" spans="1:21" ht="13.5">
      <c r="A136" s="3">
        <v>4180</v>
      </c>
      <c r="B136" s="75" t="s">
        <v>405</v>
      </c>
      <c r="C136" s="76" t="s">
        <v>405</v>
      </c>
      <c r="D136" s="76" t="s">
        <v>405</v>
      </c>
      <c r="E136" s="76" t="s">
        <v>405</v>
      </c>
      <c r="F136" s="77" t="s">
        <v>405</v>
      </c>
      <c r="G136" s="17" t="s">
        <v>282</v>
      </c>
      <c r="H136" s="31">
        <v>250</v>
      </c>
      <c r="I136" s="31">
        <v>0</v>
      </c>
      <c r="J136" s="31">
        <v>1</v>
      </c>
      <c r="K136" s="31">
        <v>251</v>
      </c>
      <c r="L136" s="31">
        <v>351</v>
      </c>
      <c r="M136" s="31">
        <v>0</v>
      </c>
      <c r="N136" s="31">
        <v>351</v>
      </c>
      <c r="O136" s="31">
        <v>380</v>
      </c>
      <c r="P136" s="31">
        <v>1</v>
      </c>
      <c r="Q136" s="31">
        <v>381</v>
      </c>
      <c r="R136" s="31">
        <v>731</v>
      </c>
      <c r="S136" s="31">
        <v>1</v>
      </c>
      <c r="T136" s="31">
        <v>732</v>
      </c>
      <c r="U136" s="1"/>
    </row>
    <row r="137" spans="1:21" ht="13.5">
      <c r="A137" s="3">
        <v>4190</v>
      </c>
      <c r="B137" s="75" t="s">
        <v>117</v>
      </c>
      <c r="C137" s="76" t="s">
        <v>117</v>
      </c>
      <c r="D137" s="76" t="s">
        <v>117</v>
      </c>
      <c r="E137" s="76" t="s">
        <v>117</v>
      </c>
      <c r="F137" s="77" t="s">
        <v>117</v>
      </c>
      <c r="G137" s="17" t="s">
        <v>357</v>
      </c>
      <c r="H137" s="31">
        <v>52</v>
      </c>
      <c r="I137" s="31">
        <v>0</v>
      </c>
      <c r="J137" s="31">
        <v>0</v>
      </c>
      <c r="K137" s="31">
        <v>52</v>
      </c>
      <c r="L137" s="31">
        <v>80</v>
      </c>
      <c r="M137" s="31">
        <v>0</v>
      </c>
      <c r="N137" s="31">
        <v>80</v>
      </c>
      <c r="O137" s="31">
        <v>73</v>
      </c>
      <c r="P137" s="31">
        <v>0</v>
      </c>
      <c r="Q137" s="31">
        <v>73</v>
      </c>
      <c r="R137" s="31">
        <v>153</v>
      </c>
      <c r="S137" s="31">
        <v>0</v>
      </c>
      <c r="T137" s="31">
        <v>153</v>
      </c>
      <c r="U137" s="1"/>
    </row>
    <row r="138" spans="1:21" ht="13.5">
      <c r="A138" s="3">
        <v>4200</v>
      </c>
      <c r="B138" s="75" t="s">
        <v>175</v>
      </c>
      <c r="C138" s="76" t="s">
        <v>175</v>
      </c>
      <c r="D138" s="76" t="s">
        <v>175</v>
      </c>
      <c r="E138" s="76" t="s">
        <v>175</v>
      </c>
      <c r="F138" s="77" t="s">
        <v>175</v>
      </c>
      <c r="G138" s="17" t="s">
        <v>2</v>
      </c>
      <c r="H138" s="31">
        <v>292</v>
      </c>
      <c r="I138" s="31">
        <v>0</v>
      </c>
      <c r="J138" s="31">
        <v>1</v>
      </c>
      <c r="K138" s="31">
        <v>293</v>
      </c>
      <c r="L138" s="31">
        <v>379</v>
      </c>
      <c r="M138" s="31">
        <v>1</v>
      </c>
      <c r="N138" s="31">
        <v>380</v>
      </c>
      <c r="O138" s="31">
        <v>427</v>
      </c>
      <c r="P138" s="31">
        <v>0</v>
      </c>
      <c r="Q138" s="31">
        <v>427</v>
      </c>
      <c r="R138" s="31">
        <v>806</v>
      </c>
      <c r="S138" s="31">
        <v>1</v>
      </c>
      <c r="T138" s="31">
        <v>807</v>
      </c>
      <c r="U138" s="1"/>
    </row>
    <row r="139" spans="1:21" ht="13.5">
      <c r="A139" s="3">
        <v>4210</v>
      </c>
      <c r="B139" s="75" t="s">
        <v>406</v>
      </c>
      <c r="C139" s="76" t="s">
        <v>406</v>
      </c>
      <c r="D139" s="76" t="s">
        <v>406</v>
      </c>
      <c r="E139" s="76" t="s">
        <v>406</v>
      </c>
      <c r="F139" s="77" t="s">
        <v>406</v>
      </c>
      <c r="G139" s="17" t="s">
        <v>407</v>
      </c>
      <c r="H139" s="31">
        <v>31</v>
      </c>
      <c r="I139" s="31">
        <v>0</v>
      </c>
      <c r="J139" s="31">
        <v>0</v>
      </c>
      <c r="K139" s="31">
        <v>31</v>
      </c>
      <c r="L139" s="31">
        <v>59</v>
      </c>
      <c r="M139" s="31">
        <v>0</v>
      </c>
      <c r="N139" s="31">
        <v>59</v>
      </c>
      <c r="O139" s="31">
        <v>49</v>
      </c>
      <c r="P139" s="31">
        <v>0</v>
      </c>
      <c r="Q139" s="31">
        <v>49</v>
      </c>
      <c r="R139" s="31">
        <v>108</v>
      </c>
      <c r="S139" s="31">
        <v>0</v>
      </c>
      <c r="T139" s="31">
        <v>108</v>
      </c>
      <c r="U139" s="1"/>
    </row>
    <row r="140" spans="1:21" ht="13.5">
      <c r="A140" s="3">
        <v>4220</v>
      </c>
      <c r="B140" s="75" t="s">
        <v>408</v>
      </c>
      <c r="C140" s="76" t="s">
        <v>408</v>
      </c>
      <c r="D140" s="76" t="s">
        <v>408</v>
      </c>
      <c r="E140" s="76" t="s">
        <v>408</v>
      </c>
      <c r="F140" s="77" t="s">
        <v>408</v>
      </c>
      <c r="G140" s="17" t="s">
        <v>411</v>
      </c>
      <c r="H140" s="31">
        <v>59</v>
      </c>
      <c r="I140" s="31">
        <v>0</v>
      </c>
      <c r="J140" s="31">
        <v>0</v>
      </c>
      <c r="K140" s="31">
        <v>59</v>
      </c>
      <c r="L140" s="31">
        <v>88</v>
      </c>
      <c r="M140" s="31">
        <v>0</v>
      </c>
      <c r="N140" s="31">
        <v>88</v>
      </c>
      <c r="O140" s="31">
        <v>90</v>
      </c>
      <c r="P140" s="31">
        <v>0</v>
      </c>
      <c r="Q140" s="31">
        <v>90</v>
      </c>
      <c r="R140" s="31">
        <v>178</v>
      </c>
      <c r="S140" s="31">
        <v>0</v>
      </c>
      <c r="T140" s="31">
        <v>178</v>
      </c>
      <c r="U140" s="1"/>
    </row>
    <row r="141" spans="1:21" ht="13.5">
      <c r="A141" s="3">
        <v>4230</v>
      </c>
      <c r="B141" s="75" t="s">
        <v>314</v>
      </c>
      <c r="C141" s="76" t="s">
        <v>314</v>
      </c>
      <c r="D141" s="76" t="s">
        <v>314</v>
      </c>
      <c r="E141" s="76" t="s">
        <v>314</v>
      </c>
      <c r="F141" s="77" t="s">
        <v>314</v>
      </c>
      <c r="G141" s="17" t="s">
        <v>239</v>
      </c>
      <c r="H141" s="31">
        <v>12</v>
      </c>
      <c r="I141" s="31">
        <v>0</v>
      </c>
      <c r="J141" s="31">
        <v>0</v>
      </c>
      <c r="K141" s="31">
        <v>12</v>
      </c>
      <c r="L141" s="31">
        <v>15</v>
      </c>
      <c r="M141" s="31">
        <v>0</v>
      </c>
      <c r="N141" s="31">
        <v>15</v>
      </c>
      <c r="O141" s="31">
        <v>24</v>
      </c>
      <c r="P141" s="31">
        <v>0</v>
      </c>
      <c r="Q141" s="31">
        <v>24</v>
      </c>
      <c r="R141" s="31">
        <v>39</v>
      </c>
      <c r="S141" s="31">
        <v>0</v>
      </c>
      <c r="T141" s="31">
        <v>39</v>
      </c>
      <c r="U141" s="1"/>
    </row>
    <row r="142" spans="1:21" ht="13.5">
      <c r="A142" s="3">
        <v>4240</v>
      </c>
      <c r="B142" s="75" t="s">
        <v>412</v>
      </c>
      <c r="C142" s="76" t="s">
        <v>412</v>
      </c>
      <c r="D142" s="76" t="s">
        <v>412</v>
      </c>
      <c r="E142" s="76" t="s">
        <v>412</v>
      </c>
      <c r="F142" s="77" t="s">
        <v>412</v>
      </c>
      <c r="G142" s="17" t="s">
        <v>414</v>
      </c>
      <c r="H142" s="31">
        <v>69</v>
      </c>
      <c r="I142" s="31">
        <v>1</v>
      </c>
      <c r="J142" s="31">
        <v>0</v>
      </c>
      <c r="K142" s="31">
        <v>70</v>
      </c>
      <c r="L142" s="31">
        <v>100</v>
      </c>
      <c r="M142" s="31">
        <v>0</v>
      </c>
      <c r="N142" s="31">
        <v>100</v>
      </c>
      <c r="O142" s="31">
        <v>99</v>
      </c>
      <c r="P142" s="31">
        <v>1</v>
      </c>
      <c r="Q142" s="31">
        <v>100</v>
      </c>
      <c r="R142" s="31">
        <v>199</v>
      </c>
      <c r="S142" s="31">
        <v>1</v>
      </c>
      <c r="T142" s="31">
        <v>200</v>
      </c>
      <c r="U142" s="1"/>
    </row>
    <row r="143" spans="1:21" ht="13.5">
      <c r="A143" s="3">
        <v>4255</v>
      </c>
      <c r="B143" s="75" t="s">
        <v>131</v>
      </c>
      <c r="C143" s="76" t="s">
        <v>131</v>
      </c>
      <c r="D143" s="76" t="s">
        <v>131</v>
      </c>
      <c r="E143" s="76" t="s">
        <v>131</v>
      </c>
      <c r="F143" s="77" t="s">
        <v>131</v>
      </c>
      <c r="G143" s="17" t="s">
        <v>415</v>
      </c>
      <c r="H143" s="31">
        <v>25</v>
      </c>
      <c r="I143" s="31">
        <v>0</v>
      </c>
      <c r="J143" s="31">
        <v>0</v>
      </c>
      <c r="K143" s="31">
        <v>25</v>
      </c>
      <c r="L143" s="31">
        <v>40</v>
      </c>
      <c r="M143" s="31">
        <v>0</v>
      </c>
      <c r="N143" s="31">
        <v>40</v>
      </c>
      <c r="O143" s="31">
        <v>40</v>
      </c>
      <c r="P143" s="31">
        <v>0</v>
      </c>
      <c r="Q143" s="31">
        <v>40</v>
      </c>
      <c r="R143" s="31">
        <v>80</v>
      </c>
      <c r="S143" s="31">
        <v>0</v>
      </c>
      <c r="T143" s="31">
        <v>80</v>
      </c>
      <c r="U143" s="1"/>
    </row>
    <row r="144" spans="1:21" ht="13.5">
      <c r="A144" s="3">
        <v>4270</v>
      </c>
      <c r="B144" s="75" t="s">
        <v>416</v>
      </c>
      <c r="C144" s="76" t="s">
        <v>416</v>
      </c>
      <c r="D144" s="76" t="s">
        <v>416</v>
      </c>
      <c r="E144" s="76" t="s">
        <v>416</v>
      </c>
      <c r="F144" s="77" t="s">
        <v>416</v>
      </c>
      <c r="G144" s="17" t="s">
        <v>417</v>
      </c>
      <c r="H144" s="31">
        <v>35</v>
      </c>
      <c r="I144" s="31">
        <v>0</v>
      </c>
      <c r="J144" s="31">
        <v>0</v>
      </c>
      <c r="K144" s="31">
        <v>35</v>
      </c>
      <c r="L144" s="31">
        <v>54</v>
      </c>
      <c r="M144" s="31">
        <v>0</v>
      </c>
      <c r="N144" s="31">
        <v>54</v>
      </c>
      <c r="O144" s="31">
        <v>59</v>
      </c>
      <c r="P144" s="31">
        <v>0</v>
      </c>
      <c r="Q144" s="31">
        <v>59</v>
      </c>
      <c r="R144" s="31">
        <v>113</v>
      </c>
      <c r="S144" s="31">
        <v>0</v>
      </c>
      <c r="T144" s="31">
        <v>113</v>
      </c>
      <c r="U144" s="1"/>
    </row>
    <row r="145" spans="1:21" ht="13.5">
      <c r="A145" s="3">
        <v>4280</v>
      </c>
      <c r="B145" s="75" t="s">
        <v>152</v>
      </c>
      <c r="C145" s="76" t="s">
        <v>152</v>
      </c>
      <c r="D145" s="76" t="s">
        <v>152</v>
      </c>
      <c r="E145" s="76" t="s">
        <v>152</v>
      </c>
      <c r="F145" s="77" t="s">
        <v>152</v>
      </c>
      <c r="G145" s="17" t="s">
        <v>419</v>
      </c>
      <c r="H145" s="31">
        <v>124</v>
      </c>
      <c r="I145" s="31">
        <v>0</v>
      </c>
      <c r="J145" s="31">
        <v>0</v>
      </c>
      <c r="K145" s="31">
        <v>124</v>
      </c>
      <c r="L145" s="31">
        <v>189</v>
      </c>
      <c r="M145" s="31">
        <v>0</v>
      </c>
      <c r="N145" s="31">
        <v>189</v>
      </c>
      <c r="O145" s="31">
        <v>177</v>
      </c>
      <c r="P145" s="31">
        <v>0</v>
      </c>
      <c r="Q145" s="31">
        <v>177</v>
      </c>
      <c r="R145" s="31">
        <v>366</v>
      </c>
      <c r="S145" s="31">
        <v>0</v>
      </c>
      <c r="T145" s="31">
        <v>366</v>
      </c>
      <c r="U145" s="1"/>
    </row>
    <row r="146" spans="1:21" ht="13.5">
      <c r="A146" s="3">
        <v>4290</v>
      </c>
      <c r="B146" s="75" t="s">
        <v>35</v>
      </c>
      <c r="C146" s="76" t="s">
        <v>35</v>
      </c>
      <c r="D146" s="76" t="s">
        <v>35</v>
      </c>
      <c r="E146" s="76" t="s">
        <v>35</v>
      </c>
      <c r="F146" s="77" t="s">
        <v>35</v>
      </c>
      <c r="G146" s="17" t="s">
        <v>200</v>
      </c>
      <c r="H146" s="31">
        <v>84</v>
      </c>
      <c r="I146" s="31">
        <v>0</v>
      </c>
      <c r="J146" s="31">
        <v>0</v>
      </c>
      <c r="K146" s="31">
        <v>84</v>
      </c>
      <c r="L146" s="31">
        <v>81</v>
      </c>
      <c r="M146" s="31">
        <v>0</v>
      </c>
      <c r="N146" s="31">
        <v>81</v>
      </c>
      <c r="O146" s="31">
        <v>80</v>
      </c>
      <c r="P146" s="31">
        <v>0</v>
      </c>
      <c r="Q146" s="31">
        <v>80</v>
      </c>
      <c r="R146" s="31">
        <v>161</v>
      </c>
      <c r="S146" s="31">
        <v>0</v>
      </c>
      <c r="T146" s="31">
        <v>161</v>
      </c>
      <c r="U146" s="1"/>
    </row>
    <row r="147" spans="1:21" ht="13.5">
      <c r="A147" s="3">
        <v>4300</v>
      </c>
      <c r="B147" s="75" t="s">
        <v>353</v>
      </c>
      <c r="C147" s="76" t="s">
        <v>353</v>
      </c>
      <c r="D147" s="76" t="s">
        <v>353</v>
      </c>
      <c r="E147" s="76" t="s">
        <v>353</v>
      </c>
      <c r="F147" s="77" t="s">
        <v>353</v>
      </c>
      <c r="G147" s="17" t="s">
        <v>168</v>
      </c>
      <c r="H147" s="31">
        <v>81</v>
      </c>
      <c r="I147" s="31">
        <v>0</v>
      </c>
      <c r="J147" s="31">
        <v>2</v>
      </c>
      <c r="K147" s="31">
        <v>83</v>
      </c>
      <c r="L147" s="31">
        <v>73</v>
      </c>
      <c r="M147" s="31">
        <v>0</v>
      </c>
      <c r="N147" s="31">
        <v>73</v>
      </c>
      <c r="O147" s="31">
        <v>91</v>
      </c>
      <c r="P147" s="31">
        <v>2</v>
      </c>
      <c r="Q147" s="31">
        <v>93</v>
      </c>
      <c r="R147" s="31">
        <v>164</v>
      </c>
      <c r="S147" s="31">
        <v>2</v>
      </c>
      <c r="T147" s="31">
        <v>166</v>
      </c>
      <c r="U147" s="1"/>
    </row>
    <row r="148" spans="1:21" ht="13.5">
      <c r="A148" s="4">
        <v>5010</v>
      </c>
      <c r="B148" s="72" t="s">
        <v>421</v>
      </c>
      <c r="C148" s="73" t="s">
        <v>421</v>
      </c>
      <c r="D148" s="73" t="s">
        <v>421</v>
      </c>
      <c r="E148" s="73" t="s">
        <v>421</v>
      </c>
      <c r="F148" s="74" t="s">
        <v>421</v>
      </c>
      <c r="G148" s="18" t="s">
        <v>143</v>
      </c>
      <c r="H148" s="31">
        <v>66</v>
      </c>
      <c r="I148" s="31">
        <v>0</v>
      </c>
      <c r="J148" s="31">
        <v>1</v>
      </c>
      <c r="K148" s="31">
        <v>67</v>
      </c>
      <c r="L148" s="31">
        <v>116</v>
      </c>
      <c r="M148" s="31">
        <v>0</v>
      </c>
      <c r="N148" s="31">
        <v>116</v>
      </c>
      <c r="O148" s="31">
        <v>107</v>
      </c>
      <c r="P148" s="31">
        <v>1</v>
      </c>
      <c r="Q148" s="31">
        <v>108</v>
      </c>
      <c r="R148" s="31">
        <v>223</v>
      </c>
      <c r="S148" s="31">
        <v>1</v>
      </c>
      <c r="T148" s="31">
        <v>224</v>
      </c>
      <c r="U148" s="1"/>
    </row>
    <row r="149" spans="1:21" ht="13.5">
      <c r="A149" s="4">
        <v>5020</v>
      </c>
      <c r="B149" s="72" t="s">
        <v>106</v>
      </c>
      <c r="C149" s="73" t="s">
        <v>106</v>
      </c>
      <c r="D149" s="73" t="s">
        <v>106</v>
      </c>
      <c r="E149" s="73" t="s">
        <v>106</v>
      </c>
      <c r="F149" s="74" t="s">
        <v>106</v>
      </c>
      <c r="G149" s="18" t="s">
        <v>367</v>
      </c>
      <c r="H149" s="31">
        <v>5</v>
      </c>
      <c r="I149" s="31">
        <v>0</v>
      </c>
      <c r="J149" s="31">
        <v>0</v>
      </c>
      <c r="K149" s="31">
        <v>5</v>
      </c>
      <c r="L149" s="31">
        <v>7</v>
      </c>
      <c r="M149" s="31">
        <v>0</v>
      </c>
      <c r="N149" s="31">
        <v>7</v>
      </c>
      <c r="O149" s="31">
        <v>11</v>
      </c>
      <c r="P149" s="31">
        <v>0</v>
      </c>
      <c r="Q149" s="31">
        <v>11</v>
      </c>
      <c r="R149" s="31">
        <v>18</v>
      </c>
      <c r="S149" s="31">
        <v>0</v>
      </c>
      <c r="T149" s="31">
        <v>18</v>
      </c>
      <c r="U149" s="1"/>
    </row>
    <row r="150" spans="1:21" ht="13.5">
      <c r="A150" s="4">
        <v>5030</v>
      </c>
      <c r="B150" s="72" t="s">
        <v>413</v>
      </c>
      <c r="C150" s="73" t="s">
        <v>413</v>
      </c>
      <c r="D150" s="73" t="s">
        <v>413</v>
      </c>
      <c r="E150" s="73" t="s">
        <v>413</v>
      </c>
      <c r="F150" s="74" t="s">
        <v>413</v>
      </c>
      <c r="G150" s="18" t="s">
        <v>423</v>
      </c>
      <c r="H150" s="31">
        <v>56</v>
      </c>
      <c r="I150" s="31">
        <v>0</v>
      </c>
      <c r="J150" s="31">
        <v>0</v>
      </c>
      <c r="K150" s="31">
        <v>56</v>
      </c>
      <c r="L150" s="31">
        <v>89</v>
      </c>
      <c r="M150" s="31">
        <v>0</v>
      </c>
      <c r="N150" s="31">
        <v>89</v>
      </c>
      <c r="O150" s="31">
        <v>92</v>
      </c>
      <c r="P150" s="31">
        <v>0</v>
      </c>
      <c r="Q150" s="31">
        <v>92</v>
      </c>
      <c r="R150" s="31">
        <v>181</v>
      </c>
      <c r="S150" s="31">
        <v>0</v>
      </c>
      <c r="T150" s="31">
        <v>181</v>
      </c>
      <c r="U150" s="1"/>
    </row>
    <row r="151" spans="1:21" ht="13.5">
      <c r="A151" s="4">
        <v>5040</v>
      </c>
      <c r="B151" s="72" t="s">
        <v>327</v>
      </c>
      <c r="C151" s="73" t="s">
        <v>327</v>
      </c>
      <c r="D151" s="73" t="s">
        <v>327</v>
      </c>
      <c r="E151" s="73" t="s">
        <v>327</v>
      </c>
      <c r="F151" s="74" t="s">
        <v>327</v>
      </c>
      <c r="G151" s="18" t="s">
        <v>424</v>
      </c>
      <c r="H151" s="31">
        <v>59</v>
      </c>
      <c r="I151" s="31">
        <v>0</v>
      </c>
      <c r="J151" s="31">
        <v>2</v>
      </c>
      <c r="K151" s="31">
        <v>61</v>
      </c>
      <c r="L151" s="31">
        <v>86</v>
      </c>
      <c r="M151" s="31">
        <v>2</v>
      </c>
      <c r="N151" s="31">
        <v>88</v>
      </c>
      <c r="O151" s="31">
        <v>94</v>
      </c>
      <c r="P151" s="31">
        <v>2</v>
      </c>
      <c r="Q151" s="31">
        <v>96</v>
      </c>
      <c r="R151" s="31">
        <v>180</v>
      </c>
      <c r="S151" s="31">
        <v>4</v>
      </c>
      <c r="T151" s="31">
        <v>184</v>
      </c>
      <c r="U151" s="1"/>
    </row>
    <row r="152" spans="1:21" ht="13.5">
      <c r="A152" s="4">
        <v>5050</v>
      </c>
      <c r="B152" s="72" t="s">
        <v>425</v>
      </c>
      <c r="C152" s="73" t="s">
        <v>425</v>
      </c>
      <c r="D152" s="73" t="s">
        <v>425</v>
      </c>
      <c r="E152" s="73" t="s">
        <v>425</v>
      </c>
      <c r="F152" s="74" t="s">
        <v>425</v>
      </c>
      <c r="G152" s="18" t="s">
        <v>426</v>
      </c>
      <c r="H152" s="31">
        <v>124</v>
      </c>
      <c r="I152" s="31">
        <v>0</v>
      </c>
      <c r="J152" s="31">
        <v>0</v>
      </c>
      <c r="K152" s="31">
        <v>124</v>
      </c>
      <c r="L152" s="31">
        <v>187</v>
      </c>
      <c r="M152" s="31">
        <v>0</v>
      </c>
      <c r="N152" s="31">
        <v>187</v>
      </c>
      <c r="O152" s="31">
        <v>194</v>
      </c>
      <c r="P152" s="31">
        <v>0</v>
      </c>
      <c r="Q152" s="31">
        <v>194</v>
      </c>
      <c r="R152" s="31">
        <v>381</v>
      </c>
      <c r="S152" s="31">
        <v>0</v>
      </c>
      <c r="T152" s="31">
        <v>381</v>
      </c>
      <c r="U152" s="1"/>
    </row>
    <row r="153" spans="1:21" ht="13.5">
      <c r="A153" s="4">
        <v>5060</v>
      </c>
      <c r="B153" s="72" t="s">
        <v>428</v>
      </c>
      <c r="C153" s="73" t="s">
        <v>428</v>
      </c>
      <c r="D153" s="73" t="s">
        <v>428</v>
      </c>
      <c r="E153" s="73" t="s">
        <v>428</v>
      </c>
      <c r="F153" s="74" t="s">
        <v>428</v>
      </c>
      <c r="G153" s="18" t="s">
        <v>247</v>
      </c>
      <c r="H153" s="31">
        <v>24</v>
      </c>
      <c r="I153" s="31">
        <v>0</v>
      </c>
      <c r="J153" s="31">
        <v>0</v>
      </c>
      <c r="K153" s="31">
        <v>24</v>
      </c>
      <c r="L153" s="31">
        <v>26</v>
      </c>
      <c r="M153" s="31">
        <v>0</v>
      </c>
      <c r="N153" s="31">
        <v>26</v>
      </c>
      <c r="O153" s="31">
        <v>31</v>
      </c>
      <c r="P153" s="31">
        <v>0</v>
      </c>
      <c r="Q153" s="31">
        <v>31</v>
      </c>
      <c r="R153" s="31">
        <v>57</v>
      </c>
      <c r="S153" s="31">
        <v>0</v>
      </c>
      <c r="T153" s="31">
        <v>57</v>
      </c>
      <c r="U153" s="1"/>
    </row>
    <row r="154" spans="1:21" ht="13.5">
      <c r="A154" s="4">
        <v>5070</v>
      </c>
      <c r="B154" s="72" t="s">
        <v>160</v>
      </c>
      <c r="C154" s="73" t="s">
        <v>160</v>
      </c>
      <c r="D154" s="73" t="s">
        <v>160</v>
      </c>
      <c r="E154" s="73" t="s">
        <v>160</v>
      </c>
      <c r="F154" s="74" t="s">
        <v>160</v>
      </c>
      <c r="G154" s="18" t="s">
        <v>429</v>
      </c>
      <c r="H154" s="31">
        <v>33</v>
      </c>
      <c r="I154" s="31">
        <v>0</v>
      </c>
      <c r="J154" s="31">
        <v>0</v>
      </c>
      <c r="K154" s="31">
        <v>33</v>
      </c>
      <c r="L154" s="31">
        <v>60</v>
      </c>
      <c r="M154" s="31">
        <v>0</v>
      </c>
      <c r="N154" s="31">
        <v>60</v>
      </c>
      <c r="O154" s="31">
        <v>69</v>
      </c>
      <c r="P154" s="31">
        <v>0</v>
      </c>
      <c r="Q154" s="31">
        <v>69</v>
      </c>
      <c r="R154" s="31">
        <v>129</v>
      </c>
      <c r="S154" s="31">
        <v>0</v>
      </c>
      <c r="T154" s="31">
        <v>129</v>
      </c>
      <c r="U154" s="1"/>
    </row>
    <row r="155" spans="1:21" ht="13.5">
      <c r="A155" s="4">
        <v>5080</v>
      </c>
      <c r="B155" s="72" t="s">
        <v>22</v>
      </c>
      <c r="C155" s="73" t="s">
        <v>22</v>
      </c>
      <c r="D155" s="73" t="s">
        <v>22</v>
      </c>
      <c r="E155" s="73" t="s">
        <v>22</v>
      </c>
      <c r="F155" s="74" t="s">
        <v>22</v>
      </c>
      <c r="G155" s="18" t="s">
        <v>431</v>
      </c>
      <c r="H155" s="31">
        <v>58</v>
      </c>
      <c r="I155" s="31">
        <v>0</v>
      </c>
      <c r="J155" s="31">
        <v>0</v>
      </c>
      <c r="K155" s="31">
        <v>58</v>
      </c>
      <c r="L155" s="31">
        <v>93</v>
      </c>
      <c r="M155" s="31">
        <v>0</v>
      </c>
      <c r="N155" s="31">
        <v>93</v>
      </c>
      <c r="O155" s="31">
        <v>104</v>
      </c>
      <c r="P155" s="31">
        <v>0</v>
      </c>
      <c r="Q155" s="31">
        <v>104</v>
      </c>
      <c r="R155" s="31">
        <v>197</v>
      </c>
      <c r="S155" s="31">
        <v>0</v>
      </c>
      <c r="T155" s="31">
        <v>197</v>
      </c>
      <c r="U155" s="1"/>
    </row>
    <row r="156" spans="1:21" ht="13.5">
      <c r="A156" s="4">
        <v>5090</v>
      </c>
      <c r="B156" s="72" t="s">
        <v>433</v>
      </c>
      <c r="C156" s="73" t="s">
        <v>433</v>
      </c>
      <c r="D156" s="73" t="s">
        <v>433</v>
      </c>
      <c r="E156" s="73" t="s">
        <v>433</v>
      </c>
      <c r="F156" s="74" t="s">
        <v>433</v>
      </c>
      <c r="G156" s="18" t="s">
        <v>434</v>
      </c>
      <c r="H156" s="31">
        <v>38</v>
      </c>
      <c r="I156" s="31">
        <v>0</v>
      </c>
      <c r="J156" s="31">
        <v>1</v>
      </c>
      <c r="K156" s="31">
        <v>39</v>
      </c>
      <c r="L156" s="31">
        <v>83</v>
      </c>
      <c r="M156" s="31">
        <v>1</v>
      </c>
      <c r="N156" s="31">
        <v>84</v>
      </c>
      <c r="O156" s="31">
        <v>86</v>
      </c>
      <c r="P156" s="31">
        <v>0</v>
      </c>
      <c r="Q156" s="31">
        <v>86</v>
      </c>
      <c r="R156" s="31">
        <v>169</v>
      </c>
      <c r="S156" s="31">
        <v>1</v>
      </c>
      <c r="T156" s="31">
        <v>170</v>
      </c>
      <c r="U156" s="1"/>
    </row>
    <row r="157" spans="1:21" ht="13.5">
      <c r="A157" s="4">
        <v>5100</v>
      </c>
      <c r="B157" s="72" t="s">
        <v>363</v>
      </c>
      <c r="C157" s="73" t="s">
        <v>363</v>
      </c>
      <c r="D157" s="73" t="s">
        <v>363</v>
      </c>
      <c r="E157" s="73" t="s">
        <v>363</v>
      </c>
      <c r="F157" s="74" t="s">
        <v>363</v>
      </c>
      <c r="G157" s="18" t="s">
        <v>435</v>
      </c>
      <c r="H157" s="31">
        <v>46</v>
      </c>
      <c r="I157" s="31">
        <v>0</v>
      </c>
      <c r="J157" s="31">
        <v>1</v>
      </c>
      <c r="K157" s="31">
        <v>47</v>
      </c>
      <c r="L157" s="31">
        <v>72</v>
      </c>
      <c r="M157" s="31">
        <v>0</v>
      </c>
      <c r="N157" s="31">
        <v>72</v>
      </c>
      <c r="O157" s="31">
        <v>74</v>
      </c>
      <c r="P157" s="31">
        <v>1</v>
      </c>
      <c r="Q157" s="31">
        <v>75</v>
      </c>
      <c r="R157" s="31">
        <v>146</v>
      </c>
      <c r="S157" s="31">
        <v>1</v>
      </c>
      <c r="T157" s="31">
        <v>147</v>
      </c>
      <c r="U157" s="1"/>
    </row>
    <row r="158" spans="1:21" ht="13.5">
      <c r="A158" s="4">
        <v>5110</v>
      </c>
      <c r="B158" s="72" t="s">
        <v>436</v>
      </c>
      <c r="C158" s="73" t="s">
        <v>436</v>
      </c>
      <c r="D158" s="73" t="s">
        <v>436</v>
      </c>
      <c r="E158" s="73" t="s">
        <v>436</v>
      </c>
      <c r="F158" s="74" t="s">
        <v>436</v>
      </c>
      <c r="G158" s="18" t="s">
        <v>439</v>
      </c>
      <c r="H158" s="31">
        <v>101</v>
      </c>
      <c r="I158" s="31">
        <v>0</v>
      </c>
      <c r="J158" s="31">
        <v>0</v>
      </c>
      <c r="K158" s="31">
        <v>101</v>
      </c>
      <c r="L158" s="31">
        <v>153</v>
      </c>
      <c r="M158" s="31">
        <v>0</v>
      </c>
      <c r="N158" s="31">
        <v>153</v>
      </c>
      <c r="O158" s="31">
        <v>181</v>
      </c>
      <c r="P158" s="31">
        <v>0</v>
      </c>
      <c r="Q158" s="31">
        <v>181</v>
      </c>
      <c r="R158" s="31">
        <v>334</v>
      </c>
      <c r="S158" s="31">
        <v>0</v>
      </c>
      <c r="T158" s="31">
        <v>334</v>
      </c>
      <c r="U158" s="1"/>
    </row>
    <row r="159" spans="1:21" ht="13.5">
      <c r="A159" s="4">
        <v>5120</v>
      </c>
      <c r="B159" s="72" t="s">
        <v>229</v>
      </c>
      <c r="C159" s="73" t="s">
        <v>229</v>
      </c>
      <c r="D159" s="73" t="s">
        <v>229</v>
      </c>
      <c r="E159" s="73" t="s">
        <v>229</v>
      </c>
      <c r="F159" s="74" t="s">
        <v>229</v>
      </c>
      <c r="G159" s="18" t="s">
        <v>147</v>
      </c>
      <c r="H159" s="31">
        <v>38</v>
      </c>
      <c r="I159" s="31">
        <v>0</v>
      </c>
      <c r="J159" s="31">
        <v>0</v>
      </c>
      <c r="K159" s="31">
        <v>38</v>
      </c>
      <c r="L159" s="31">
        <v>71</v>
      </c>
      <c r="M159" s="31">
        <v>0</v>
      </c>
      <c r="N159" s="31">
        <v>71</v>
      </c>
      <c r="O159" s="31">
        <v>74</v>
      </c>
      <c r="P159" s="31">
        <v>0</v>
      </c>
      <c r="Q159" s="31">
        <v>74</v>
      </c>
      <c r="R159" s="31">
        <v>145</v>
      </c>
      <c r="S159" s="31">
        <v>0</v>
      </c>
      <c r="T159" s="31">
        <v>145</v>
      </c>
      <c r="U159" s="1"/>
    </row>
    <row r="160" spans="1:21" ht="13.5">
      <c r="A160" s="4">
        <v>5130</v>
      </c>
      <c r="B160" s="72" t="s">
        <v>440</v>
      </c>
      <c r="C160" s="73" t="s">
        <v>440</v>
      </c>
      <c r="D160" s="73" t="s">
        <v>440</v>
      </c>
      <c r="E160" s="73" t="s">
        <v>440</v>
      </c>
      <c r="F160" s="74" t="s">
        <v>440</v>
      </c>
      <c r="G160" s="18" t="s">
        <v>441</v>
      </c>
      <c r="H160" s="31">
        <v>130</v>
      </c>
      <c r="I160" s="31">
        <v>0</v>
      </c>
      <c r="J160" s="31">
        <v>0</v>
      </c>
      <c r="K160" s="31">
        <v>130</v>
      </c>
      <c r="L160" s="31">
        <v>119</v>
      </c>
      <c r="M160" s="31">
        <v>0</v>
      </c>
      <c r="N160" s="31">
        <v>119</v>
      </c>
      <c r="O160" s="31">
        <v>116</v>
      </c>
      <c r="P160" s="31">
        <v>0</v>
      </c>
      <c r="Q160" s="31">
        <v>116</v>
      </c>
      <c r="R160" s="31">
        <v>235</v>
      </c>
      <c r="S160" s="31">
        <v>0</v>
      </c>
      <c r="T160" s="31">
        <v>235</v>
      </c>
      <c r="U160" s="1"/>
    </row>
    <row r="161" spans="1:21" ht="13.5">
      <c r="A161" s="4">
        <v>5140</v>
      </c>
      <c r="B161" s="72" t="s">
        <v>170</v>
      </c>
      <c r="C161" s="73" t="s">
        <v>170</v>
      </c>
      <c r="D161" s="73" t="s">
        <v>170</v>
      </c>
      <c r="E161" s="73" t="s">
        <v>170</v>
      </c>
      <c r="F161" s="74" t="s">
        <v>170</v>
      </c>
      <c r="G161" s="18" t="s">
        <v>267</v>
      </c>
      <c r="H161" s="31">
        <v>99</v>
      </c>
      <c r="I161" s="31">
        <v>0</v>
      </c>
      <c r="J161" s="31">
        <v>0</v>
      </c>
      <c r="K161" s="31">
        <v>99</v>
      </c>
      <c r="L161" s="31">
        <v>164</v>
      </c>
      <c r="M161" s="31">
        <v>0</v>
      </c>
      <c r="N161" s="31">
        <v>164</v>
      </c>
      <c r="O161" s="31">
        <v>167</v>
      </c>
      <c r="P161" s="31">
        <v>0</v>
      </c>
      <c r="Q161" s="31">
        <v>167</v>
      </c>
      <c r="R161" s="31">
        <v>331</v>
      </c>
      <c r="S161" s="31">
        <v>0</v>
      </c>
      <c r="T161" s="31">
        <v>331</v>
      </c>
      <c r="U161" s="1"/>
    </row>
    <row r="162" spans="1:21" ht="13.5">
      <c r="A162" s="4">
        <v>5150</v>
      </c>
      <c r="B162" s="72" t="s">
        <v>30</v>
      </c>
      <c r="C162" s="73" t="s">
        <v>30</v>
      </c>
      <c r="D162" s="73" t="s">
        <v>30</v>
      </c>
      <c r="E162" s="73" t="s">
        <v>30</v>
      </c>
      <c r="F162" s="74" t="s">
        <v>30</v>
      </c>
      <c r="G162" s="18" t="s">
        <v>442</v>
      </c>
      <c r="H162" s="31">
        <v>130</v>
      </c>
      <c r="I162" s="31">
        <v>0</v>
      </c>
      <c r="J162" s="31">
        <v>1</v>
      </c>
      <c r="K162" s="31">
        <v>131</v>
      </c>
      <c r="L162" s="31">
        <v>214</v>
      </c>
      <c r="M162" s="31">
        <v>0</v>
      </c>
      <c r="N162" s="31">
        <v>214</v>
      </c>
      <c r="O162" s="31">
        <v>208</v>
      </c>
      <c r="P162" s="31">
        <v>1</v>
      </c>
      <c r="Q162" s="31">
        <v>209</v>
      </c>
      <c r="R162" s="31">
        <v>422</v>
      </c>
      <c r="S162" s="31">
        <v>1</v>
      </c>
      <c r="T162" s="31">
        <v>423</v>
      </c>
      <c r="U162" s="1"/>
    </row>
    <row r="163" spans="1:21" ht="13.5">
      <c r="A163" s="4">
        <v>5160</v>
      </c>
      <c r="B163" s="72" t="s">
        <v>444</v>
      </c>
      <c r="C163" s="73" t="s">
        <v>444</v>
      </c>
      <c r="D163" s="73" t="s">
        <v>444</v>
      </c>
      <c r="E163" s="73" t="s">
        <v>444</v>
      </c>
      <c r="F163" s="74" t="s">
        <v>444</v>
      </c>
      <c r="G163" s="18" t="s">
        <v>445</v>
      </c>
      <c r="H163" s="31">
        <v>17</v>
      </c>
      <c r="I163" s="31">
        <v>0</v>
      </c>
      <c r="J163" s="31">
        <v>0</v>
      </c>
      <c r="K163" s="31">
        <v>17</v>
      </c>
      <c r="L163" s="31">
        <v>22</v>
      </c>
      <c r="M163" s="31">
        <v>0</v>
      </c>
      <c r="N163" s="31">
        <v>22</v>
      </c>
      <c r="O163" s="31">
        <v>28</v>
      </c>
      <c r="P163" s="31">
        <v>0</v>
      </c>
      <c r="Q163" s="31">
        <v>28</v>
      </c>
      <c r="R163" s="31">
        <v>50</v>
      </c>
      <c r="S163" s="31">
        <v>0</v>
      </c>
      <c r="T163" s="31">
        <v>50</v>
      </c>
      <c r="U163" s="1"/>
    </row>
    <row r="164" spans="1:21" ht="13.5">
      <c r="A164" s="4">
        <v>5170</v>
      </c>
      <c r="B164" s="72" t="s">
        <v>448</v>
      </c>
      <c r="C164" s="73" t="s">
        <v>448</v>
      </c>
      <c r="D164" s="73" t="s">
        <v>448</v>
      </c>
      <c r="E164" s="73" t="s">
        <v>448</v>
      </c>
      <c r="F164" s="74" t="s">
        <v>448</v>
      </c>
      <c r="G164" s="18" t="s">
        <v>286</v>
      </c>
      <c r="H164" s="31">
        <v>115</v>
      </c>
      <c r="I164" s="31">
        <v>0</v>
      </c>
      <c r="J164" s="31">
        <v>2</v>
      </c>
      <c r="K164" s="31">
        <v>117</v>
      </c>
      <c r="L164" s="31">
        <v>177</v>
      </c>
      <c r="M164" s="31">
        <v>0</v>
      </c>
      <c r="N164" s="31">
        <v>177</v>
      </c>
      <c r="O164" s="31">
        <v>184</v>
      </c>
      <c r="P164" s="31">
        <v>2</v>
      </c>
      <c r="Q164" s="31">
        <v>186</v>
      </c>
      <c r="R164" s="31">
        <v>361</v>
      </c>
      <c r="S164" s="31">
        <v>2</v>
      </c>
      <c r="T164" s="31">
        <v>363</v>
      </c>
      <c r="U164" s="1"/>
    </row>
    <row r="165" spans="1:21" ht="13.5">
      <c r="A165" s="4">
        <v>5180</v>
      </c>
      <c r="B165" s="72" t="s">
        <v>452</v>
      </c>
      <c r="C165" s="73" t="s">
        <v>452</v>
      </c>
      <c r="D165" s="73" t="s">
        <v>452</v>
      </c>
      <c r="E165" s="73" t="s">
        <v>452</v>
      </c>
      <c r="F165" s="74" t="s">
        <v>452</v>
      </c>
      <c r="G165" s="18" t="s">
        <v>453</v>
      </c>
      <c r="H165" s="31">
        <v>39</v>
      </c>
      <c r="I165" s="31">
        <v>0</v>
      </c>
      <c r="J165" s="31">
        <v>0</v>
      </c>
      <c r="K165" s="31">
        <v>39</v>
      </c>
      <c r="L165" s="31">
        <v>65</v>
      </c>
      <c r="M165" s="31">
        <v>0</v>
      </c>
      <c r="N165" s="31">
        <v>65</v>
      </c>
      <c r="O165" s="31">
        <v>69</v>
      </c>
      <c r="P165" s="31">
        <v>0</v>
      </c>
      <c r="Q165" s="31">
        <v>69</v>
      </c>
      <c r="R165" s="31">
        <v>134</v>
      </c>
      <c r="S165" s="31">
        <v>0</v>
      </c>
      <c r="T165" s="31">
        <v>134</v>
      </c>
      <c r="U165" s="1"/>
    </row>
    <row r="166" spans="1:21" ht="13.5">
      <c r="A166" s="4">
        <v>5190</v>
      </c>
      <c r="B166" s="72" t="s">
        <v>395</v>
      </c>
      <c r="C166" s="73" t="s">
        <v>395</v>
      </c>
      <c r="D166" s="73" t="s">
        <v>395</v>
      </c>
      <c r="E166" s="73" t="s">
        <v>395</v>
      </c>
      <c r="F166" s="74" t="s">
        <v>395</v>
      </c>
      <c r="G166" s="18" t="s">
        <v>61</v>
      </c>
      <c r="H166" s="31">
        <v>43</v>
      </c>
      <c r="I166" s="31">
        <v>0</v>
      </c>
      <c r="J166" s="31">
        <v>0</v>
      </c>
      <c r="K166" s="31">
        <v>43</v>
      </c>
      <c r="L166" s="31">
        <v>68</v>
      </c>
      <c r="M166" s="31">
        <v>0</v>
      </c>
      <c r="N166" s="31">
        <v>68</v>
      </c>
      <c r="O166" s="31">
        <v>73</v>
      </c>
      <c r="P166" s="31">
        <v>0</v>
      </c>
      <c r="Q166" s="31">
        <v>73</v>
      </c>
      <c r="R166" s="31">
        <v>141</v>
      </c>
      <c r="S166" s="31">
        <v>0</v>
      </c>
      <c r="T166" s="31">
        <v>141</v>
      </c>
      <c r="U166" s="1"/>
    </row>
    <row r="167" spans="1:21" ht="13.5">
      <c r="A167" s="4">
        <v>5200</v>
      </c>
      <c r="B167" s="72" t="s">
        <v>457</v>
      </c>
      <c r="C167" s="73" t="s">
        <v>457</v>
      </c>
      <c r="D167" s="73" t="s">
        <v>457</v>
      </c>
      <c r="E167" s="73" t="s">
        <v>457</v>
      </c>
      <c r="F167" s="74" t="s">
        <v>457</v>
      </c>
      <c r="G167" s="18" t="s">
        <v>28</v>
      </c>
      <c r="H167" s="31">
        <v>76</v>
      </c>
      <c r="I167" s="31">
        <v>0</v>
      </c>
      <c r="J167" s="31">
        <v>0</v>
      </c>
      <c r="K167" s="31">
        <v>76</v>
      </c>
      <c r="L167" s="31">
        <v>108</v>
      </c>
      <c r="M167" s="31">
        <v>0</v>
      </c>
      <c r="N167" s="31">
        <v>108</v>
      </c>
      <c r="O167" s="31">
        <v>105</v>
      </c>
      <c r="P167" s="31">
        <v>0</v>
      </c>
      <c r="Q167" s="31">
        <v>105</v>
      </c>
      <c r="R167" s="31">
        <v>213</v>
      </c>
      <c r="S167" s="31">
        <v>0</v>
      </c>
      <c r="T167" s="31">
        <v>213</v>
      </c>
      <c r="U167" s="1"/>
    </row>
    <row r="168" spans="1:21" ht="13.5">
      <c r="A168" s="4">
        <v>5210</v>
      </c>
      <c r="B168" s="72" t="s">
        <v>265</v>
      </c>
      <c r="C168" s="73" t="s">
        <v>265</v>
      </c>
      <c r="D168" s="73" t="s">
        <v>265</v>
      </c>
      <c r="E168" s="73" t="s">
        <v>265</v>
      </c>
      <c r="F168" s="74" t="s">
        <v>265</v>
      </c>
      <c r="G168" s="18" t="s">
        <v>458</v>
      </c>
      <c r="H168" s="31">
        <v>59</v>
      </c>
      <c r="I168" s="31">
        <v>0</v>
      </c>
      <c r="J168" s="31">
        <v>2</v>
      </c>
      <c r="K168" s="31">
        <v>61</v>
      </c>
      <c r="L168" s="31">
        <v>95</v>
      </c>
      <c r="M168" s="31">
        <v>0</v>
      </c>
      <c r="N168" s="31">
        <v>95</v>
      </c>
      <c r="O168" s="31">
        <v>109</v>
      </c>
      <c r="P168" s="31">
        <v>3</v>
      </c>
      <c r="Q168" s="31">
        <v>112</v>
      </c>
      <c r="R168" s="31">
        <v>204</v>
      </c>
      <c r="S168" s="31">
        <v>3</v>
      </c>
      <c r="T168" s="31">
        <v>207</v>
      </c>
      <c r="U168" s="1"/>
    </row>
    <row r="169" spans="1:21" ht="13.5">
      <c r="A169" s="4">
        <v>5220</v>
      </c>
      <c r="B169" s="72" t="s">
        <v>432</v>
      </c>
      <c r="C169" s="73" t="s">
        <v>432</v>
      </c>
      <c r="D169" s="73" t="s">
        <v>432</v>
      </c>
      <c r="E169" s="73" t="s">
        <v>432</v>
      </c>
      <c r="F169" s="74" t="s">
        <v>432</v>
      </c>
      <c r="G169" s="18" t="s">
        <v>270</v>
      </c>
      <c r="H169" s="31">
        <v>165</v>
      </c>
      <c r="I169" s="31">
        <v>6</v>
      </c>
      <c r="J169" s="31">
        <v>1</v>
      </c>
      <c r="K169" s="31">
        <v>172</v>
      </c>
      <c r="L169" s="31">
        <v>244</v>
      </c>
      <c r="M169" s="31">
        <v>6</v>
      </c>
      <c r="N169" s="31">
        <v>250</v>
      </c>
      <c r="O169" s="31">
        <v>254</v>
      </c>
      <c r="P169" s="31">
        <v>1</v>
      </c>
      <c r="Q169" s="31">
        <v>255</v>
      </c>
      <c r="R169" s="31">
        <v>498</v>
      </c>
      <c r="S169" s="31">
        <v>7</v>
      </c>
      <c r="T169" s="31">
        <v>505</v>
      </c>
      <c r="U169" s="1"/>
    </row>
    <row r="170" spans="1:21" ht="13.5">
      <c r="A170" s="4">
        <v>5230</v>
      </c>
      <c r="B170" s="72" t="s">
        <v>418</v>
      </c>
      <c r="C170" s="73" t="s">
        <v>418</v>
      </c>
      <c r="D170" s="73" t="s">
        <v>418</v>
      </c>
      <c r="E170" s="73" t="s">
        <v>418</v>
      </c>
      <c r="F170" s="74" t="s">
        <v>418</v>
      </c>
      <c r="G170" s="18" t="s">
        <v>261</v>
      </c>
      <c r="H170" s="31">
        <v>119</v>
      </c>
      <c r="I170" s="31">
        <v>1</v>
      </c>
      <c r="J170" s="31">
        <v>1</v>
      </c>
      <c r="K170" s="31">
        <v>121</v>
      </c>
      <c r="L170" s="31">
        <v>211</v>
      </c>
      <c r="M170" s="31">
        <v>3</v>
      </c>
      <c r="N170" s="31">
        <v>214</v>
      </c>
      <c r="O170" s="31">
        <v>215</v>
      </c>
      <c r="P170" s="31">
        <v>4</v>
      </c>
      <c r="Q170" s="31">
        <v>219</v>
      </c>
      <c r="R170" s="31">
        <v>426</v>
      </c>
      <c r="S170" s="31">
        <v>7</v>
      </c>
      <c r="T170" s="31">
        <v>433</v>
      </c>
      <c r="U170" s="1"/>
    </row>
    <row r="171" spans="1:21" ht="13.5">
      <c r="A171" s="4">
        <v>5240</v>
      </c>
      <c r="B171" s="72" t="s">
        <v>410</v>
      </c>
      <c r="C171" s="73" t="s">
        <v>410</v>
      </c>
      <c r="D171" s="73" t="s">
        <v>410</v>
      </c>
      <c r="E171" s="73" t="s">
        <v>410</v>
      </c>
      <c r="F171" s="74" t="s">
        <v>410</v>
      </c>
      <c r="G171" s="18" t="s">
        <v>459</v>
      </c>
      <c r="H171" s="31">
        <v>122</v>
      </c>
      <c r="I171" s="31">
        <v>0</v>
      </c>
      <c r="J171" s="31">
        <v>0</v>
      </c>
      <c r="K171" s="31">
        <v>122</v>
      </c>
      <c r="L171" s="31">
        <v>206</v>
      </c>
      <c r="M171" s="31">
        <v>0</v>
      </c>
      <c r="N171" s="31">
        <v>206</v>
      </c>
      <c r="O171" s="31">
        <v>218</v>
      </c>
      <c r="P171" s="31">
        <v>0</v>
      </c>
      <c r="Q171" s="31">
        <v>218</v>
      </c>
      <c r="R171" s="31">
        <v>424</v>
      </c>
      <c r="S171" s="31">
        <v>0</v>
      </c>
      <c r="T171" s="31">
        <v>424</v>
      </c>
      <c r="U171" s="1"/>
    </row>
    <row r="172" spans="1:20" s="1" customFormat="1" ht="13.5">
      <c r="A172" s="4">
        <v>5250</v>
      </c>
      <c r="B172" s="72" t="s">
        <v>460</v>
      </c>
      <c r="C172" s="73" t="s">
        <v>460</v>
      </c>
      <c r="D172" s="73" t="s">
        <v>460</v>
      </c>
      <c r="E172" s="73" t="s">
        <v>460</v>
      </c>
      <c r="F172" s="74" t="s">
        <v>460</v>
      </c>
      <c r="G172" s="18" t="s">
        <v>398</v>
      </c>
      <c r="H172" s="31">
        <v>94</v>
      </c>
      <c r="I172" s="31">
        <v>0</v>
      </c>
      <c r="J172" s="31">
        <v>1</v>
      </c>
      <c r="K172" s="31">
        <v>95</v>
      </c>
      <c r="L172" s="31">
        <v>153</v>
      </c>
      <c r="M172" s="31">
        <v>0</v>
      </c>
      <c r="N172" s="31">
        <v>153</v>
      </c>
      <c r="O172" s="31">
        <v>162</v>
      </c>
      <c r="P172" s="31">
        <v>1</v>
      </c>
      <c r="Q172" s="31">
        <v>163</v>
      </c>
      <c r="R172" s="31">
        <v>315</v>
      </c>
      <c r="S172" s="31">
        <v>1</v>
      </c>
      <c r="T172" s="31">
        <v>316</v>
      </c>
    </row>
    <row r="173" spans="1:20" ht="13.5">
      <c r="A173" s="4">
        <v>5260</v>
      </c>
      <c r="B173" s="72" t="s">
        <v>461</v>
      </c>
      <c r="C173" s="73" t="s">
        <v>461</v>
      </c>
      <c r="D173" s="73" t="s">
        <v>461</v>
      </c>
      <c r="E173" s="73" t="s">
        <v>461</v>
      </c>
      <c r="F173" s="74" t="s">
        <v>461</v>
      </c>
      <c r="G173" s="18" t="s">
        <v>235</v>
      </c>
      <c r="H173" s="16">
        <v>190</v>
      </c>
      <c r="I173" s="16">
        <v>0</v>
      </c>
      <c r="J173" s="16">
        <v>0</v>
      </c>
      <c r="K173" s="16">
        <v>190</v>
      </c>
      <c r="L173" s="16">
        <v>148</v>
      </c>
      <c r="M173" s="16">
        <v>0</v>
      </c>
      <c r="N173" s="16">
        <v>148</v>
      </c>
      <c r="O173" s="16">
        <v>248</v>
      </c>
      <c r="P173" s="16">
        <v>0</v>
      </c>
      <c r="Q173" s="16">
        <v>248</v>
      </c>
      <c r="R173" s="16">
        <v>396</v>
      </c>
      <c r="S173" s="16">
        <v>0</v>
      </c>
      <c r="T173" s="16">
        <v>396</v>
      </c>
    </row>
    <row r="174" spans="1:20" ht="13.5">
      <c r="A174" s="4">
        <v>5261</v>
      </c>
      <c r="B174" s="72" t="s">
        <v>462</v>
      </c>
      <c r="C174" s="73" t="s">
        <v>462</v>
      </c>
      <c r="D174" s="73" t="s">
        <v>462</v>
      </c>
      <c r="E174" s="73" t="s">
        <v>462</v>
      </c>
      <c r="F174" s="74" t="s">
        <v>462</v>
      </c>
      <c r="G174" s="18" t="s">
        <v>463</v>
      </c>
      <c r="H174" s="16">
        <v>28</v>
      </c>
      <c r="I174" s="16">
        <v>0</v>
      </c>
      <c r="J174" s="16">
        <v>0</v>
      </c>
      <c r="K174" s="16">
        <v>28</v>
      </c>
      <c r="L174" s="16">
        <v>36</v>
      </c>
      <c r="M174" s="16">
        <v>0</v>
      </c>
      <c r="N174" s="16">
        <v>36</v>
      </c>
      <c r="O174" s="16">
        <v>46</v>
      </c>
      <c r="P174" s="16">
        <v>0</v>
      </c>
      <c r="Q174" s="16">
        <v>46</v>
      </c>
      <c r="R174" s="16">
        <v>82</v>
      </c>
      <c r="S174" s="16">
        <v>0</v>
      </c>
      <c r="T174" s="16">
        <v>82</v>
      </c>
    </row>
    <row r="175" spans="1:20" ht="13.5">
      <c r="A175" s="4">
        <v>5270</v>
      </c>
      <c r="B175" s="72" t="s">
        <v>464</v>
      </c>
      <c r="C175" s="73" t="s">
        <v>464</v>
      </c>
      <c r="D175" s="73" t="s">
        <v>464</v>
      </c>
      <c r="E175" s="73" t="s">
        <v>464</v>
      </c>
      <c r="F175" s="74" t="s">
        <v>464</v>
      </c>
      <c r="G175" s="18" t="s">
        <v>465</v>
      </c>
      <c r="H175" s="16">
        <v>16</v>
      </c>
      <c r="I175" s="16">
        <v>0</v>
      </c>
      <c r="J175" s="16">
        <v>0</v>
      </c>
      <c r="K175" s="16">
        <v>16</v>
      </c>
      <c r="L175" s="16">
        <v>31</v>
      </c>
      <c r="M175" s="16">
        <v>0</v>
      </c>
      <c r="N175" s="16">
        <v>31</v>
      </c>
      <c r="O175" s="16">
        <v>32</v>
      </c>
      <c r="P175" s="16">
        <v>0</v>
      </c>
      <c r="Q175" s="16">
        <v>32</v>
      </c>
      <c r="R175" s="16">
        <v>63</v>
      </c>
      <c r="S175" s="16">
        <v>0</v>
      </c>
      <c r="T175" s="16">
        <v>63</v>
      </c>
    </row>
    <row r="176" spans="1:20" ht="13.5">
      <c r="A176" s="4">
        <v>5280</v>
      </c>
      <c r="B176" s="72" t="s">
        <v>468</v>
      </c>
      <c r="C176" s="73" t="s">
        <v>468</v>
      </c>
      <c r="D176" s="73" t="s">
        <v>468</v>
      </c>
      <c r="E176" s="73" t="s">
        <v>468</v>
      </c>
      <c r="F176" s="74" t="s">
        <v>468</v>
      </c>
      <c r="G176" s="18" t="s">
        <v>469</v>
      </c>
      <c r="H176" s="16">
        <v>315</v>
      </c>
      <c r="I176" s="16">
        <v>0</v>
      </c>
      <c r="J176" s="16">
        <v>0</v>
      </c>
      <c r="K176" s="16">
        <v>315</v>
      </c>
      <c r="L176" s="16">
        <v>417</v>
      </c>
      <c r="M176" s="16">
        <v>0</v>
      </c>
      <c r="N176" s="16">
        <v>417</v>
      </c>
      <c r="O176" s="16">
        <v>473</v>
      </c>
      <c r="P176" s="16">
        <v>0</v>
      </c>
      <c r="Q176" s="16">
        <v>473</v>
      </c>
      <c r="R176" s="16">
        <v>890</v>
      </c>
      <c r="S176" s="16">
        <v>0</v>
      </c>
      <c r="T176" s="16">
        <v>890</v>
      </c>
    </row>
    <row r="177" spans="1:20" ht="13.5">
      <c r="A177" s="4">
        <v>5290</v>
      </c>
      <c r="B177" s="72" t="s">
        <v>471</v>
      </c>
      <c r="C177" s="73" t="s">
        <v>471</v>
      </c>
      <c r="D177" s="73" t="s">
        <v>471</v>
      </c>
      <c r="E177" s="73" t="s">
        <v>471</v>
      </c>
      <c r="F177" s="74" t="s">
        <v>471</v>
      </c>
      <c r="G177" s="18" t="s">
        <v>70</v>
      </c>
      <c r="H177" s="16">
        <v>69</v>
      </c>
      <c r="I177" s="16">
        <v>0</v>
      </c>
      <c r="J177" s="16">
        <v>0</v>
      </c>
      <c r="K177" s="16">
        <v>69</v>
      </c>
      <c r="L177" s="16">
        <v>110</v>
      </c>
      <c r="M177" s="16">
        <v>0</v>
      </c>
      <c r="N177" s="16">
        <v>110</v>
      </c>
      <c r="O177" s="16">
        <v>133</v>
      </c>
      <c r="P177" s="16">
        <v>0</v>
      </c>
      <c r="Q177" s="16">
        <v>133</v>
      </c>
      <c r="R177" s="16">
        <v>243</v>
      </c>
      <c r="S177" s="16">
        <v>0</v>
      </c>
      <c r="T177" s="16">
        <v>243</v>
      </c>
    </row>
    <row r="178" spans="1:20" ht="13.5">
      <c r="A178" s="4">
        <v>5300</v>
      </c>
      <c r="B178" s="72" t="s">
        <v>472</v>
      </c>
      <c r="C178" s="73" t="s">
        <v>472</v>
      </c>
      <c r="D178" s="73" t="s">
        <v>472</v>
      </c>
      <c r="E178" s="73" t="s">
        <v>472</v>
      </c>
      <c r="F178" s="74" t="s">
        <v>472</v>
      </c>
      <c r="G178" s="18" t="s">
        <v>474</v>
      </c>
      <c r="H178" s="16">
        <v>65</v>
      </c>
      <c r="I178" s="16">
        <v>0</v>
      </c>
      <c r="J178" s="16">
        <v>0</v>
      </c>
      <c r="K178" s="16">
        <v>65</v>
      </c>
      <c r="L178" s="16">
        <v>107</v>
      </c>
      <c r="M178" s="16">
        <v>0</v>
      </c>
      <c r="N178" s="16">
        <v>107</v>
      </c>
      <c r="O178" s="16">
        <v>122</v>
      </c>
      <c r="P178" s="16">
        <v>0</v>
      </c>
      <c r="Q178" s="16">
        <v>122</v>
      </c>
      <c r="R178" s="16">
        <v>229</v>
      </c>
      <c r="S178" s="16">
        <v>0</v>
      </c>
      <c r="T178" s="16">
        <v>229</v>
      </c>
    </row>
    <row r="179" spans="1:20" ht="13.5">
      <c r="A179" s="4">
        <v>5310</v>
      </c>
      <c r="B179" s="72" t="s">
        <v>92</v>
      </c>
      <c r="C179" s="73" t="s">
        <v>92</v>
      </c>
      <c r="D179" s="73" t="s">
        <v>92</v>
      </c>
      <c r="E179" s="73" t="s">
        <v>92</v>
      </c>
      <c r="F179" s="74" t="s">
        <v>92</v>
      </c>
      <c r="G179" s="18" t="s">
        <v>476</v>
      </c>
      <c r="H179" s="16">
        <v>32</v>
      </c>
      <c r="I179" s="16">
        <v>0</v>
      </c>
      <c r="J179" s="16">
        <v>0</v>
      </c>
      <c r="K179" s="16">
        <v>32</v>
      </c>
      <c r="L179" s="16">
        <v>46</v>
      </c>
      <c r="M179" s="16">
        <v>0</v>
      </c>
      <c r="N179" s="16">
        <v>46</v>
      </c>
      <c r="O179" s="16">
        <v>65</v>
      </c>
      <c r="P179" s="16">
        <v>0</v>
      </c>
      <c r="Q179" s="16">
        <v>65</v>
      </c>
      <c r="R179" s="16">
        <v>111</v>
      </c>
      <c r="S179" s="16">
        <v>0</v>
      </c>
      <c r="T179" s="16">
        <v>111</v>
      </c>
    </row>
    <row r="180" spans="1:20" ht="13.5">
      <c r="A180" s="4">
        <v>5320</v>
      </c>
      <c r="B180" s="72" t="s">
        <v>477</v>
      </c>
      <c r="C180" s="73" t="s">
        <v>477</v>
      </c>
      <c r="D180" s="73" t="s">
        <v>477</v>
      </c>
      <c r="E180" s="73" t="s">
        <v>477</v>
      </c>
      <c r="F180" s="74" t="s">
        <v>477</v>
      </c>
      <c r="G180" s="18" t="s">
        <v>478</v>
      </c>
      <c r="H180" s="16">
        <v>127</v>
      </c>
      <c r="I180" s="16">
        <v>1</v>
      </c>
      <c r="J180" s="16">
        <v>0</v>
      </c>
      <c r="K180" s="16">
        <v>128</v>
      </c>
      <c r="L180" s="16">
        <v>163</v>
      </c>
      <c r="M180" s="16">
        <v>2</v>
      </c>
      <c r="N180" s="16">
        <v>165</v>
      </c>
      <c r="O180" s="16">
        <v>138</v>
      </c>
      <c r="P180" s="16">
        <v>2</v>
      </c>
      <c r="Q180" s="16">
        <v>140</v>
      </c>
      <c r="R180" s="16">
        <v>301</v>
      </c>
      <c r="S180" s="16">
        <v>4</v>
      </c>
      <c r="T180" s="16">
        <v>305</v>
      </c>
    </row>
    <row r="181" spans="1:20" ht="13.5">
      <c r="A181" s="4">
        <v>5330</v>
      </c>
      <c r="B181" s="72" t="s">
        <v>422</v>
      </c>
      <c r="C181" s="73" t="s">
        <v>422</v>
      </c>
      <c r="D181" s="73" t="s">
        <v>422</v>
      </c>
      <c r="E181" s="73" t="s">
        <v>422</v>
      </c>
      <c r="F181" s="74" t="s">
        <v>422</v>
      </c>
      <c r="G181" s="18" t="s">
        <v>479</v>
      </c>
      <c r="H181" s="16">
        <v>27</v>
      </c>
      <c r="I181" s="16">
        <v>0</v>
      </c>
      <c r="J181" s="16">
        <v>1</v>
      </c>
      <c r="K181" s="16">
        <v>28</v>
      </c>
      <c r="L181" s="16">
        <v>55</v>
      </c>
      <c r="M181" s="16">
        <v>0</v>
      </c>
      <c r="N181" s="16">
        <v>55</v>
      </c>
      <c r="O181" s="16">
        <v>47</v>
      </c>
      <c r="P181" s="16">
        <v>1</v>
      </c>
      <c r="Q181" s="16">
        <v>48</v>
      </c>
      <c r="R181" s="16">
        <v>102</v>
      </c>
      <c r="S181" s="16">
        <v>1</v>
      </c>
      <c r="T181" s="16">
        <v>103</v>
      </c>
    </row>
    <row r="182" spans="1:20" ht="13.5">
      <c r="A182" s="4">
        <v>5340</v>
      </c>
      <c r="B182" s="72" t="s">
        <v>480</v>
      </c>
      <c r="C182" s="73" t="s">
        <v>480</v>
      </c>
      <c r="D182" s="73" t="s">
        <v>480</v>
      </c>
      <c r="E182" s="73" t="s">
        <v>480</v>
      </c>
      <c r="F182" s="74" t="s">
        <v>480</v>
      </c>
      <c r="G182" s="18" t="s">
        <v>393</v>
      </c>
      <c r="H182" s="16">
        <v>15</v>
      </c>
      <c r="I182" s="16">
        <v>0</v>
      </c>
      <c r="J182" s="16">
        <v>0</v>
      </c>
      <c r="K182" s="16">
        <v>15</v>
      </c>
      <c r="L182" s="16">
        <v>29</v>
      </c>
      <c r="M182" s="16">
        <v>0</v>
      </c>
      <c r="N182" s="16">
        <v>29</v>
      </c>
      <c r="O182" s="16">
        <v>25</v>
      </c>
      <c r="P182" s="16">
        <v>0</v>
      </c>
      <c r="Q182" s="16">
        <v>25</v>
      </c>
      <c r="R182" s="16">
        <v>54</v>
      </c>
      <c r="S182" s="16">
        <v>0</v>
      </c>
      <c r="T182" s="16">
        <v>54</v>
      </c>
    </row>
    <row r="183" spans="1:20" ht="13.5">
      <c r="A183" s="4">
        <v>5350</v>
      </c>
      <c r="B183" s="72" t="s">
        <v>483</v>
      </c>
      <c r="C183" s="73" t="s">
        <v>483</v>
      </c>
      <c r="D183" s="73" t="s">
        <v>483</v>
      </c>
      <c r="E183" s="73" t="s">
        <v>483</v>
      </c>
      <c r="F183" s="74" t="s">
        <v>483</v>
      </c>
      <c r="G183" s="18" t="s">
        <v>204</v>
      </c>
      <c r="H183" s="16">
        <v>6</v>
      </c>
      <c r="I183" s="16">
        <v>0</v>
      </c>
      <c r="J183" s="16">
        <v>1</v>
      </c>
      <c r="K183" s="16">
        <v>7</v>
      </c>
      <c r="L183" s="16">
        <v>10</v>
      </c>
      <c r="M183" s="16">
        <v>0</v>
      </c>
      <c r="N183" s="16">
        <v>10</v>
      </c>
      <c r="O183" s="16">
        <v>10</v>
      </c>
      <c r="P183" s="16">
        <v>1</v>
      </c>
      <c r="Q183" s="16">
        <v>11</v>
      </c>
      <c r="R183" s="16">
        <v>20</v>
      </c>
      <c r="S183" s="16">
        <v>1</v>
      </c>
      <c r="T183" s="16">
        <v>21</v>
      </c>
    </row>
    <row r="184" spans="1:20" ht="13.5">
      <c r="A184" s="4">
        <v>5360</v>
      </c>
      <c r="B184" s="72" t="s">
        <v>149</v>
      </c>
      <c r="C184" s="73" t="s">
        <v>149</v>
      </c>
      <c r="D184" s="73" t="s">
        <v>149</v>
      </c>
      <c r="E184" s="73" t="s">
        <v>149</v>
      </c>
      <c r="F184" s="74" t="s">
        <v>149</v>
      </c>
      <c r="G184" s="18" t="s">
        <v>481</v>
      </c>
      <c r="H184" s="16">
        <v>13</v>
      </c>
      <c r="I184" s="16">
        <v>0</v>
      </c>
      <c r="J184" s="16">
        <v>0</v>
      </c>
      <c r="K184" s="16">
        <v>13</v>
      </c>
      <c r="L184" s="16">
        <v>17</v>
      </c>
      <c r="M184" s="16">
        <v>0</v>
      </c>
      <c r="N184" s="16">
        <v>17</v>
      </c>
      <c r="O184" s="16">
        <v>24</v>
      </c>
      <c r="P184" s="16">
        <v>0</v>
      </c>
      <c r="Q184" s="16">
        <v>24</v>
      </c>
      <c r="R184" s="16">
        <v>41</v>
      </c>
      <c r="S184" s="16">
        <v>0</v>
      </c>
      <c r="T184" s="16">
        <v>41</v>
      </c>
    </row>
    <row r="185" spans="1:20" ht="13.5">
      <c r="A185" s="4">
        <v>5370</v>
      </c>
      <c r="B185" s="72" t="s">
        <v>484</v>
      </c>
      <c r="C185" s="73" t="s">
        <v>484</v>
      </c>
      <c r="D185" s="73" t="s">
        <v>484</v>
      </c>
      <c r="E185" s="73" t="s">
        <v>484</v>
      </c>
      <c r="F185" s="74" t="s">
        <v>484</v>
      </c>
      <c r="G185" s="18" t="s">
        <v>454</v>
      </c>
      <c r="H185" s="16">
        <v>27</v>
      </c>
      <c r="I185" s="16">
        <v>0</v>
      </c>
      <c r="J185" s="16">
        <v>0</v>
      </c>
      <c r="K185" s="16">
        <v>27</v>
      </c>
      <c r="L185" s="16">
        <v>52</v>
      </c>
      <c r="M185" s="16">
        <v>0</v>
      </c>
      <c r="N185" s="16">
        <v>52</v>
      </c>
      <c r="O185" s="16">
        <v>53</v>
      </c>
      <c r="P185" s="16">
        <v>0</v>
      </c>
      <c r="Q185" s="16">
        <v>53</v>
      </c>
      <c r="R185" s="16">
        <v>105</v>
      </c>
      <c r="S185" s="16">
        <v>0</v>
      </c>
      <c r="T185" s="16">
        <v>105</v>
      </c>
    </row>
    <row r="186" spans="1:20" ht="13.5">
      <c r="A186" s="4">
        <v>5380</v>
      </c>
      <c r="B186" s="72" t="s">
        <v>486</v>
      </c>
      <c r="C186" s="73" t="s">
        <v>486</v>
      </c>
      <c r="D186" s="73" t="s">
        <v>486</v>
      </c>
      <c r="E186" s="73" t="s">
        <v>486</v>
      </c>
      <c r="F186" s="74" t="s">
        <v>486</v>
      </c>
      <c r="G186" s="18" t="s">
        <v>487</v>
      </c>
      <c r="H186" s="16">
        <v>28</v>
      </c>
      <c r="I186" s="16">
        <v>0</v>
      </c>
      <c r="J186" s="16">
        <v>0</v>
      </c>
      <c r="K186" s="16">
        <v>28</v>
      </c>
      <c r="L186" s="16">
        <v>53</v>
      </c>
      <c r="M186" s="16">
        <v>0</v>
      </c>
      <c r="N186" s="16">
        <v>53</v>
      </c>
      <c r="O186" s="16">
        <v>57</v>
      </c>
      <c r="P186" s="16">
        <v>0</v>
      </c>
      <c r="Q186" s="16">
        <v>57</v>
      </c>
      <c r="R186" s="16">
        <v>110</v>
      </c>
      <c r="S186" s="16">
        <v>0</v>
      </c>
      <c r="T186" s="16">
        <v>110</v>
      </c>
    </row>
    <row r="187" spans="1:20" ht="13.5">
      <c r="A187" s="4">
        <v>5390</v>
      </c>
      <c r="B187" s="72" t="s">
        <v>488</v>
      </c>
      <c r="C187" s="73" t="s">
        <v>488</v>
      </c>
      <c r="D187" s="73" t="s">
        <v>488</v>
      </c>
      <c r="E187" s="73" t="s">
        <v>488</v>
      </c>
      <c r="F187" s="74" t="s">
        <v>488</v>
      </c>
      <c r="G187" s="18" t="s">
        <v>489</v>
      </c>
      <c r="H187" s="16">
        <v>58</v>
      </c>
      <c r="I187" s="16">
        <v>0</v>
      </c>
      <c r="J187" s="16">
        <v>0</v>
      </c>
      <c r="K187" s="16">
        <v>58</v>
      </c>
      <c r="L187" s="16">
        <v>80</v>
      </c>
      <c r="M187" s="16">
        <v>0</v>
      </c>
      <c r="N187" s="16">
        <v>80</v>
      </c>
      <c r="O187" s="16">
        <v>85</v>
      </c>
      <c r="P187" s="16">
        <v>0</v>
      </c>
      <c r="Q187" s="16">
        <v>85</v>
      </c>
      <c r="R187" s="16">
        <v>165</v>
      </c>
      <c r="S187" s="16">
        <v>0</v>
      </c>
      <c r="T187" s="16">
        <v>165</v>
      </c>
    </row>
    <row r="188" spans="1:20" ht="13.5">
      <c r="A188" s="5">
        <v>6101</v>
      </c>
      <c r="B188" s="66" t="s">
        <v>159</v>
      </c>
      <c r="C188" s="67" t="s">
        <v>159</v>
      </c>
      <c r="D188" s="67" t="s">
        <v>159</v>
      </c>
      <c r="E188" s="67" t="s">
        <v>159</v>
      </c>
      <c r="F188" s="68" t="s">
        <v>159</v>
      </c>
      <c r="G188" s="19" t="s">
        <v>280</v>
      </c>
      <c r="H188" s="16">
        <v>109</v>
      </c>
      <c r="I188" s="16">
        <v>0</v>
      </c>
      <c r="J188" s="16">
        <v>2</v>
      </c>
      <c r="K188" s="16">
        <v>111</v>
      </c>
      <c r="L188" s="16">
        <v>180</v>
      </c>
      <c r="M188" s="16">
        <v>0</v>
      </c>
      <c r="N188" s="16">
        <v>180</v>
      </c>
      <c r="O188" s="16">
        <v>160</v>
      </c>
      <c r="P188" s="16">
        <v>2</v>
      </c>
      <c r="Q188" s="16">
        <v>162</v>
      </c>
      <c r="R188" s="16">
        <v>340</v>
      </c>
      <c r="S188" s="16">
        <v>2</v>
      </c>
      <c r="T188" s="16">
        <v>342</v>
      </c>
    </row>
    <row r="189" spans="1:20" ht="13.5">
      <c r="A189" s="5">
        <v>6102</v>
      </c>
      <c r="B189" s="66" t="s">
        <v>491</v>
      </c>
      <c r="C189" s="67" t="s">
        <v>491</v>
      </c>
      <c r="D189" s="67" t="s">
        <v>491</v>
      </c>
      <c r="E189" s="67" t="s">
        <v>491</v>
      </c>
      <c r="F189" s="68" t="s">
        <v>491</v>
      </c>
      <c r="G189" s="19" t="s">
        <v>492</v>
      </c>
      <c r="H189" s="16">
        <v>88</v>
      </c>
      <c r="I189" s="16">
        <v>0</v>
      </c>
      <c r="J189" s="16">
        <v>0</v>
      </c>
      <c r="K189" s="16">
        <v>88</v>
      </c>
      <c r="L189" s="16">
        <v>115</v>
      </c>
      <c r="M189" s="16">
        <v>0</v>
      </c>
      <c r="N189" s="16">
        <v>115</v>
      </c>
      <c r="O189" s="16">
        <v>140</v>
      </c>
      <c r="P189" s="16">
        <v>0</v>
      </c>
      <c r="Q189" s="16">
        <v>140</v>
      </c>
      <c r="R189" s="16">
        <v>255</v>
      </c>
      <c r="S189" s="16">
        <v>0</v>
      </c>
      <c r="T189" s="16">
        <v>255</v>
      </c>
    </row>
    <row r="190" spans="1:20" ht="13.5">
      <c r="A190" s="5">
        <v>6103</v>
      </c>
      <c r="B190" s="66" t="s">
        <v>451</v>
      </c>
      <c r="C190" s="67" t="s">
        <v>451</v>
      </c>
      <c r="D190" s="67" t="s">
        <v>451</v>
      </c>
      <c r="E190" s="67" t="s">
        <v>451</v>
      </c>
      <c r="F190" s="68" t="s">
        <v>451</v>
      </c>
      <c r="G190" s="19" t="s">
        <v>368</v>
      </c>
      <c r="H190" s="16">
        <v>103</v>
      </c>
      <c r="I190" s="16">
        <v>0</v>
      </c>
      <c r="J190" s="16">
        <v>0</v>
      </c>
      <c r="K190" s="16">
        <v>103</v>
      </c>
      <c r="L190" s="16">
        <v>159</v>
      </c>
      <c r="M190" s="16">
        <v>0</v>
      </c>
      <c r="N190" s="16">
        <v>159</v>
      </c>
      <c r="O190" s="16">
        <v>164</v>
      </c>
      <c r="P190" s="16">
        <v>0</v>
      </c>
      <c r="Q190" s="16">
        <v>164</v>
      </c>
      <c r="R190" s="16">
        <v>323</v>
      </c>
      <c r="S190" s="16">
        <v>0</v>
      </c>
      <c r="T190" s="16">
        <v>323</v>
      </c>
    </row>
    <row r="191" spans="1:20" ht="13.5">
      <c r="A191" s="5">
        <v>6104</v>
      </c>
      <c r="B191" s="66" t="s">
        <v>494</v>
      </c>
      <c r="C191" s="67" t="s">
        <v>494</v>
      </c>
      <c r="D191" s="67" t="s">
        <v>494</v>
      </c>
      <c r="E191" s="67" t="s">
        <v>494</v>
      </c>
      <c r="F191" s="68" t="s">
        <v>494</v>
      </c>
      <c r="G191" s="19" t="s">
        <v>381</v>
      </c>
      <c r="H191" s="16">
        <v>56</v>
      </c>
      <c r="I191" s="16">
        <v>0</v>
      </c>
      <c r="J191" s="16">
        <v>0</v>
      </c>
      <c r="K191" s="16">
        <v>56</v>
      </c>
      <c r="L191" s="16">
        <v>96</v>
      </c>
      <c r="M191" s="16">
        <v>0</v>
      </c>
      <c r="N191" s="16">
        <v>96</v>
      </c>
      <c r="O191" s="16">
        <v>94</v>
      </c>
      <c r="P191" s="16">
        <v>0</v>
      </c>
      <c r="Q191" s="16">
        <v>94</v>
      </c>
      <c r="R191" s="16">
        <v>190</v>
      </c>
      <c r="S191" s="16">
        <v>0</v>
      </c>
      <c r="T191" s="16">
        <v>190</v>
      </c>
    </row>
    <row r="192" spans="1:20" ht="13.5">
      <c r="A192" s="5">
        <v>6105</v>
      </c>
      <c r="B192" s="66" t="s">
        <v>496</v>
      </c>
      <c r="C192" s="67" t="s">
        <v>496</v>
      </c>
      <c r="D192" s="67" t="s">
        <v>496</v>
      </c>
      <c r="E192" s="67" t="s">
        <v>496</v>
      </c>
      <c r="F192" s="68" t="s">
        <v>496</v>
      </c>
      <c r="G192" s="19" t="s">
        <v>497</v>
      </c>
      <c r="H192" s="16">
        <v>151</v>
      </c>
      <c r="I192" s="16">
        <v>0</v>
      </c>
      <c r="J192" s="16">
        <v>1</v>
      </c>
      <c r="K192" s="16">
        <v>152</v>
      </c>
      <c r="L192" s="16">
        <v>270</v>
      </c>
      <c r="M192" s="16">
        <v>0</v>
      </c>
      <c r="N192" s="16">
        <v>270</v>
      </c>
      <c r="O192" s="16">
        <v>271</v>
      </c>
      <c r="P192" s="16">
        <v>1</v>
      </c>
      <c r="Q192" s="16">
        <v>272</v>
      </c>
      <c r="R192" s="16">
        <v>541</v>
      </c>
      <c r="S192" s="16">
        <v>1</v>
      </c>
      <c r="T192" s="16">
        <v>542</v>
      </c>
    </row>
    <row r="193" spans="1:20" ht="13.5">
      <c r="A193" s="5">
        <v>6106</v>
      </c>
      <c r="B193" s="66" t="s">
        <v>498</v>
      </c>
      <c r="C193" s="67" t="s">
        <v>498</v>
      </c>
      <c r="D193" s="67" t="s">
        <v>498</v>
      </c>
      <c r="E193" s="67" t="s">
        <v>498</v>
      </c>
      <c r="F193" s="68" t="s">
        <v>498</v>
      </c>
      <c r="G193" s="19" t="s">
        <v>499</v>
      </c>
      <c r="H193" s="16">
        <v>44</v>
      </c>
      <c r="I193" s="16">
        <v>0</v>
      </c>
      <c r="J193" s="16">
        <v>1</v>
      </c>
      <c r="K193" s="16">
        <v>45</v>
      </c>
      <c r="L193" s="16">
        <v>80</v>
      </c>
      <c r="M193" s="16">
        <v>0</v>
      </c>
      <c r="N193" s="16">
        <v>80</v>
      </c>
      <c r="O193" s="16">
        <v>89</v>
      </c>
      <c r="P193" s="16">
        <v>1</v>
      </c>
      <c r="Q193" s="16">
        <v>90</v>
      </c>
      <c r="R193" s="16">
        <v>169</v>
      </c>
      <c r="S193" s="16">
        <v>1</v>
      </c>
      <c r="T193" s="16">
        <v>170</v>
      </c>
    </row>
    <row r="194" spans="1:20" ht="13.5">
      <c r="A194" s="5">
        <v>6107</v>
      </c>
      <c r="B194" s="66" t="s">
        <v>501</v>
      </c>
      <c r="C194" s="67" t="s">
        <v>501</v>
      </c>
      <c r="D194" s="67" t="s">
        <v>501</v>
      </c>
      <c r="E194" s="67" t="s">
        <v>501</v>
      </c>
      <c r="F194" s="68" t="s">
        <v>501</v>
      </c>
      <c r="G194" s="19" t="s">
        <v>384</v>
      </c>
      <c r="H194" s="16">
        <v>20</v>
      </c>
      <c r="I194" s="16">
        <v>0</v>
      </c>
      <c r="J194" s="16">
        <v>0</v>
      </c>
      <c r="K194" s="16">
        <v>20</v>
      </c>
      <c r="L194" s="16">
        <v>39</v>
      </c>
      <c r="M194" s="16">
        <v>0</v>
      </c>
      <c r="N194" s="16">
        <v>39</v>
      </c>
      <c r="O194" s="16">
        <v>31</v>
      </c>
      <c r="P194" s="16">
        <v>0</v>
      </c>
      <c r="Q194" s="16">
        <v>31</v>
      </c>
      <c r="R194" s="16">
        <v>70</v>
      </c>
      <c r="S194" s="16">
        <v>0</v>
      </c>
      <c r="T194" s="16">
        <v>70</v>
      </c>
    </row>
    <row r="195" spans="1:20" ht="13.5">
      <c r="A195" s="5">
        <v>6108</v>
      </c>
      <c r="B195" s="66" t="s">
        <v>502</v>
      </c>
      <c r="C195" s="67" t="s">
        <v>502</v>
      </c>
      <c r="D195" s="67" t="s">
        <v>502</v>
      </c>
      <c r="E195" s="67" t="s">
        <v>502</v>
      </c>
      <c r="F195" s="68" t="s">
        <v>502</v>
      </c>
      <c r="G195" s="19" t="s">
        <v>308</v>
      </c>
      <c r="H195" s="16">
        <v>12</v>
      </c>
      <c r="I195" s="16">
        <v>0</v>
      </c>
      <c r="J195" s="16">
        <v>0</v>
      </c>
      <c r="K195" s="16">
        <v>12</v>
      </c>
      <c r="L195" s="16">
        <v>14</v>
      </c>
      <c r="M195" s="16">
        <v>0</v>
      </c>
      <c r="N195" s="16">
        <v>14</v>
      </c>
      <c r="O195" s="16">
        <v>19</v>
      </c>
      <c r="P195" s="16">
        <v>0</v>
      </c>
      <c r="Q195" s="16">
        <v>19</v>
      </c>
      <c r="R195" s="16">
        <v>33</v>
      </c>
      <c r="S195" s="16">
        <v>0</v>
      </c>
      <c r="T195" s="16">
        <v>33</v>
      </c>
    </row>
    <row r="196" spans="1:20" ht="13.5">
      <c r="A196" s="5">
        <v>6109</v>
      </c>
      <c r="B196" s="66" t="s">
        <v>503</v>
      </c>
      <c r="C196" s="67" t="s">
        <v>503</v>
      </c>
      <c r="D196" s="67" t="s">
        <v>503</v>
      </c>
      <c r="E196" s="67" t="s">
        <v>503</v>
      </c>
      <c r="F196" s="68" t="s">
        <v>503</v>
      </c>
      <c r="G196" s="19" t="s">
        <v>500</v>
      </c>
      <c r="H196" s="16">
        <v>33</v>
      </c>
      <c r="I196" s="16">
        <v>0</v>
      </c>
      <c r="J196" s="16">
        <v>0</v>
      </c>
      <c r="K196" s="16">
        <v>33</v>
      </c>
      <c r="L196" s="16">
        <v>50</v>
      </c>
      <c r="M196" s="16">
        <v>0</v>
      </c>
      <c r="N196" s="16">
        <v>50</v>
      </c>
      <c r="O196" s="16">
        <v>59</v>
      </c>
      <c r="P196" s="16">
        <v>0</v>
      </c>
      <c r="Q196" s="16">
        <v>59</v>
      </c>
      <c r="R196" s="16">
        <v>109</v>
      </c>
      <c r="S196" s="16">
        <v>0</v>
      </c>
      <c r="T196" s="16">
        <v>109</v>
      </c>
    </row>
    <row r="197" spans="1:20" ht="13.5">
      <c r="A197" s="5">
        <v>6111</v>
      </c>
      <c r="B197" s="66" t="s">
        <v>504</v>
      </c>
      <c r="C197" s="67" t="s">
        <v>504</v>
      </c>
      <c r="D197" s="67" t="s">
        <v>504</v>
      </c>
      <c r="E197" s="67" t="s">
        <v>504</v>
      </c>
      <c r="F197" s="68" t="s">
        <v>504</v>
      </c>
      <c r="G197" s="19" t="s">
        <v>505</v>
      </c>
      <c r="H197" s="16">
        <v>15</v>
      </c>
      <c r="I197" s="16">
        <v>0</v>
      </c>
      <c r="J197" s="16">
        <v>0</v>
      </c>
      <c r="K197" s="16">
        <v>15</v>
      </c>
      <c r="L197" s="16">
        <v>23</v>
      </c>
      <c r="M197" s="16">
        <v>0</v>
      </c>
      <c r="N197" s="16">
        <v>23</v>
      </c>
      <c r="O197" s="16">
        <v>18</v>
      </c>
      <c r="P197" s="16">
        <v>0</v>
      </c>
      <c r="Q197" s="16">
        <v>18</v>
      </c>
      <c r="R197" s="16">
        <v>41</v>
      </c>
      <c r="S197" s="16">
        <v>0</v>
      </c>
      <c r="T197" s="16">
        <v>41</v>
      </c>
    </row>
    <row r="198" spans="1:20" ht="13.5">
      <c r="A198" s="5">
        <v>6151</v>
      </c>
      <c r="B198" s="66" t="s">
        <v>507</v>
      </c>
      <c r="C198" s="67" t="s">
        <v>507</v>
      </c>
      <c r="D198" s="67" t="s">
        <v>507</v>
      </c>
      <c r="E198" s="67" t="s">
        <v>507</v>
      </c>
      <c r="F198" s="68" t="s">
        <v>507</v>
      </c>
      <c r="G198" s="19" t="s">
        <v>507</v>
      </c>
      <c r="H198" s="16">
        <v>59</v>
      </c>
      <c r="I198" s="16">
        <v>9</v>
      </c>
      <c r="J198" s="16">
        <v>0</v>
      </c>
      <c r="K198" s="16">
        <v>68</v>
      </c>
      <c r="L198" s="16">
        <v>94</v>
      </c>
      <c r="M198" s="16">
        <v>0</v>
      </c>
      <c r="N198" s="16">
        <v>94</v>
      </c>
      <c r="O198" s="16">
        <v>80</v>
      </c>
      <c r="P198" s="16">
        <v>9</v>
      </c>
      <c r="Q198" s="16">
        <v>89</v>
      </c>
      <c r="R198" s="16">
        <v>174</v>
      </c>
      <c r="S198" s="16">
        <v>9</v>
      </c>
      <c r="T198" s="16">
        <v>183</v>
      </c>
    </row>
    <row r="199" spans="1:20" ht="13.5">
      <c r="A199" s="5">
        <v>6213</v>
      </c>
      <c r="B199" s="66" t="s">
        <v>41</v>
      </c>
      <c r="C199" s="67" t="s">
        <v>41</v>
      </c>
      <c r="D199" s="67" t="s">
        <v>41</v>
      </c>
      <c r="E199" s="67" t="s">
        <v>41</v>
      </c>
      <c r="F199" s="68" t="s">
        <v>41</v>
      </c>
      <c r="G199" s="19" t="s">
        <v>508</v>
      </c>
      <c r="H199" s="16">
        <v>35</v>
      </c>
      <c r="I199" s="16">
        <v>0</v>
      </c>
      <c r="J199" s="16">
        <v>0</v>
      </c>
      <c r="K199" s="16">
        <v>35</v>
      </c>
      <c r="L199" s="16">
        <v>53</v>
      </c>
      <c r="M199" s="16">
        <v>0</v>
      </c>
      <c r="N199" s="16">
        <v>53</v>
      </c>
      <c r="O199" s="16">
        <v>50</v>
      </c>
      <c r="P199" s="16">
        <v>0</v>
      </c>
      <c r="Q199" s="16">
        <v>50</v>
      </c>
      <c r="R199" s="16">
        <v>103</v>
      </c>
      <c r="S199" s="16">
        <v>0</v>
      </c>
      <c r="T199" s="16">
        <v>103</v>
      </c>
    </row>
    <row r="200" spans="1:20" ht="13.5">
      <c r="A200" s="5">
        <v>6214</v>
      </c>
      <c r="B200" s="66" t="s">
        <v>449</v>
      </c>
      <c r="C200" s="67" t="s">
        <v>449</v>
      </c>
      <c r="D200" s="67" t="s">
        <v>449</v>
      </c>
      <c r="E200" s="67" t="s">
        <v>449</v>
      </c>
      <c r="F200" s="68" t="s">
        <v>449</v>
      </c>
      <c r="G200" s="19" t="s">
        <v>300</v>
      </c>
      <c r="H200" s="16">
        <v>23</v>
      </c>
      <c r="I200" s="16">
        <v>0</v>
      </c>
      <c r="J200" s="16">
        <v>2</v>
      </c>
      <c r="K200" s="16">
        <v>25</v>
      </c>
      <c r="L200" s="16">
        <v>33</v>
      </c>
      <c r="M200" s="16">
        <v>0</v>
      </c>
      <c r="N200" s="16">
        <v>33</v>
      </c>
      <c r="O200" s="16">
        <v>42</v>
      </c>
      <c r="P200" s="16">
        <v>2</v>
      </c>
      <c r="Q200" s="16">
        <v>44</v>
      </c>
      <c r="R200" s="16">
        <v>75</v>
      </c>
      <c r="S200" s="16">
        <v>2</v>
      </c>
      <c r="T200" s="16">
        <v>77</v>
      </c>
    </row>
    <row r="201" spans="1:20" ht="13.5">
      <c r="A201" s="5">
        <v>6215</v>
      </c>
      <c r="B201" s="66" t="s">
        <v>340</v>
      </c>
      <c r="C201" s="67" t="s">
        <v>340</v>
      </c>
      <c r="D201" s="67" t="s">
        <v>340</v>
      </c>
      <c r="E201" s="67" t="s">
        <v>340</v>
      </c>
      <c r="F201" s="68" t="s">
        <v>340</v>
      </c>
      <c r="G201" s="19" t="s">
        <v>98</v>
      </c>
      <c r="H201" s="16">
        <v>34</v>
      </c>
      <c r="I201" s="16">
        <v>0</v>
      </c>
      <c r="J201" s="16">
        <v>1</v>
      </c>
      <c r="K201" s="16">
        <v>35</v>
      </c>
      <c r="L201" s="16">
        <v>55</v>
      </c>
      <c r="M201" s="16">
        <v>0</v>
      </c>
      <c r="N201" s="16">
        <v>55</v>
      </c>
      <c r="O201" s="16">
        <v>47</v>
      </c>
      <c r="P201" s="16">
        <v>1</v>
      </c>
      <c r="Q201" s="16">
        <v>48</v>
      </c>
      <c r="R201" s="16">
        <v>102</v>
      </c>
      <c r="S201" s="16">
        <v>1</v>
      </c>
      <c r="T201" s="16">
        <v>103</v>
      </c>
    </row>
    <row r="202" spans="1:20" ht="13.5">
      <c r="A202" s="5">
        <v>6216</v>
      </c>
      <c r="B202" s="66" t="s">
        <v>17</v>
      </c>
      <c r="C202" s="67" t="s">
        <v>17</v>
      </c>
      <c r="D202" s="67" t="s">
        <v>17</v>
      </c>
      <c r="E202" s="67" t="s">
        <v>17</v>
      </c>
      <c r="F202" s="68" t="s">
        <v>17</v>
      </c>
      <c r="G202" s="19" t="s">
        <v>417</v>
      </c>
      <c r="H202" s="16">
        <v>66</v>
      </c>
      <c r="I202" s="16">
        <v>0</v>
      </c>
      <c r="J202" s="16">
        <v>0</v>
      </c>
      <c r="K202" s="16">
        <v>66</v>
      </c>
      <c r="L202" s="16">
        <v>95</v>
      </c>
      <c r="M202" s="16">
        <v>0</v>
      </c>
      <c r="N202" s="16">
        <v>95</v>
      </c>
      <c r="O202" s="16">
        <v>98</v>
      </c>
      <c r="P202" s="16">
        <v>0</v>
      </c>
      <c r="Q202" s="16">
        <v>98</v>
      </c>
      <c r="R202" s="16">
        <v>193</v>
      </c>
      <c r="S202" s="16">
        <v>0</v>
      </c>
      <c r="T202" s="16">
        <v>193</v>
      </c>
    </row>
    <row r="203" spans="1:20" ht="13.5">
      <c r="A203" s="5">
        <v>6217</v>
      </c>
      <c r="B203" s="66" t="s">
        <v>273</v>
      </c>
      <c r="C203" s="67" t="s">
        <v>273</v>
      </c>
      <c r="D203" s="67" t="s">
        <v>273</v>
      </c>
      <c r="E203" s="67" t="s">
        <v>273</v>
      </c>
      <c r="F203" s="68" t="s">
        <v>273</v>
      </c>
      <c r="G203" s="19" t="s">
        <v>509</v>
      </c>
      <c r="H203" s="16">
        <v>20</v>
      </c>
      <c r="I203" s="16">
        <v>0</v>
      </c>
      <c r="J203" s="16">
        <v>0</v>
      </c>
      <c r="K203" s="16">
        <v>20</v>
      </c>
      <c r="L203" s="16">
        <v>31</v>
      </c>
      <c r="M203" s="16">
        <v>0</v>
      </c>
      <c r="N203" s="16">
        <v>31</v>
      </c>
      <c r="O203" s="16">
        <v>38</v>
      </c>
      <c r="P203" s="16">
        <v>0</v>
      </c>
      <c r="Q203" s="16">
        <v>38</v>
      </c>
      <c r="R203" s="16">
        <v>69</v>
      </c>
      <c r="S203" s="16">
        <v>0</v>
      </c>
      <c r="T203" s="16">
        <v>69</v>
      </c>
    </row>
    <row r="204" spans="1:20" ht="13.5">
      <c r="A204" s="5">
        <v>6218</v>
      </c>
      <c r="B204" s="66" t="s">
        <v>319</v>
      </c>
      <c r="C204" s="67" t="s">
        <v>319</v>
      </c>
      <c r="D204" s="67" t="s">
        <v>319</v>
      </c>
      <c r="E204" s="67" t="s">
        <v>319</v>
      </c>
      <c r="F204" s="68" t="s">
        <v>319</v>
      </c>
      <c r="G204" s="19" t="s">
        <v>510</v>
      </c>
      <c r="H204" s="16">
        <v>10</v>
      </c>
      <c r="I204" s="16">
        <v>0</v>
      </c>
      <c r="J204" s="16">
        <v>0</v>
      </c>
      <c r="K204" s="16">
        <v>10</v>
      </c>
      <c r="L204" s="16">
        <v>19</v>
      </c>
      <c r="M204" s="16">
        <v>0</v>
      </c>
      <c r="N204" s="16">
        <v>19</v>
      </c>
      <c r="O204" s="16">
        <v>18</v>
      </c>
      <c r="P204" s="16">
        <v>0</v>
      </c>
      <c r="Q204" s="16">
        <v>18</v>
      </c>
      <c r="R204" s="16">
        <v>37</v>
      </c>
      <c r="S204" s="16">
        <v>0</v>
      </c>
      <c r="T204" s="16">
        <v>37</v>
      </c>
    </row>
    <row r="205" spans="1:20" ht="13.5">
      <c r="A205" s="5">
        <v>6219</v>
      </c>
      <c r="B205" s="66" t="s">
        <v>87</v>
      </c>
      <c r="C205" s="67" t="s">
        <v>87</v>
      </c>
      <c r="D205" s="67" t="s">
        <v>87</v>
      </c>
      <c r="E205" s="67" t="s">
        <v>87</v>
      </c>
      <c r="F205" s="68" t="s">
        <v>87</v>
      </c>
      <c r="G205" s="19" t="s">
        <v>392</v>
      </c>
      <c r="H205" s="16">
        <v>34</v>
      </c>
      <c r="I205" s="16">
        <v>0</v>
      </c>
      <c r="J205" s="16">
        <v>0</v>
      </c>
      <c r="K205" s="16">
        <v>34</v>
      </c>
      <c r="L205" s="16">
        <v>57</v>
      </c>
      <c r="M205" s="16">
        <v>0</v>
      </c>
      <c r="N205" s="16">
        <v>57</v>
      </c>
      <c r="O205" s="16">
        <v>61</v>
      </c>
      <c r="P205" s="16">
        <v>0</v>
      </c>
      <c r="Q205" s="16">
        <v>61</v>
      </c>
      <c r="R205" s="16">
        <v>118</v>
      </c>
      <c r="S205" s="16">
        <v>0</v>
      </c>
      <c r="T205" s="16">
        <v>118</v>
      </c>
    </row>
    <row r="206" spans="1:20" ht="13.5">
      <c r="A206" s="5">
        <v>6220</v>
      </c>
      <c r="B206" s="66" t="s">
        <v>165</v>
      </c>
      <c r="C206" s="67" t="s">
        <v>165</v>
      </c>
      <c r="D206" s="67" t="s">
        <v>165</v>
      </c>
      <c r="E206" s="67" t="s">
        <v>165</v>
      </c>
      <c r="F206" s="68" t="s">
        <v>165</v>
      </c>
      <c r="G206" s="19" t="s">
        <v>466</v>
      </c>
      <c r="H206" s="16">
        <v>26</v>
      </c>
      <c r="I206" s="16">
        <v>0</v>
      </c>
      <c r="J206" s="16">
        <v>0</v>
      </c>
      <c r="K206" s="16">
        <v>26</v>
      </c>
      <c r="L206" s="16">
        <v>51</v>
      </c>
      <c r="M206" s="16">
        <v>0</v>
      </c>
      <c r="N206" s="16">
        <v>51</v>
      </c>
      <c r="O206" s="16">
        <v>53</v>
      </c>
      <c r="P206" s="16">
        <v>0</v>
      </c>
      <c r="Q206" s="16">
        <v>53</v>
      </c>
      <c r="R206" s="16">
        <v>104</v>
      </c>
      <c r="S206" s="16">
        <v>0</v>
      </c>
      <c r="T206" s="16">
        <v>104</v>
      </c>
    </row>
    <row r="207" spans="1:20" ht="13.5">
      <c r="A207" s="5">
        <v>6221</v>
      </c>
      <c r="B207" s="66" t="s">
        <v>348</v>
      </c>
      <c r="C207" s="67" t="s">
        <v>348</v>
      </c>
      <c r="D207" s="67" t="s">
        <v>348</v>
      </c>
      <c r="E207" s="67" t="s">
        <v>348</v>
      </c>
      <c r="F207" s="68" t="s">
        <v>348</v>
      </c>
      <c r="G207" s="19" t="s">
        <v>369</v>
      </c>
      <c r="H207" s="16">
        <v>121</v>
      </c>
      <c r="I207" s="16">
        <v>0</v>
      </c>
      <c r="J207" s="16">
        <v>0</v>
      </c>
      <c r="K207" s="16">
        <v>121</v>
      </c>
      <c r="L207" s="16">
        <v>205</v>
      </c>
      <c r="M207" s="16">
        <v>0</v>
      </c>
      <c r="N207" s="16">
        <v>205</v>
      </c>
      <c r="O207" s="16">
        <v>224</v>
      </c>
      <c r="P207" s="16">
        <v>0</v>
      </c>
      <c r="Q207" s="16">
        <v>224</v>
      </c>
      <c r="R207" s="16">
        <v>429</v>
      </c>
      <c r="S207" s="16">
        <v>0</v>
      </c>
      <c r="T207" s="16">
        <v>429</v>
      </c>
    </row>
    <row r="208" spans="1:20" ht="13.5">
      <c r="A208" s="5">
        <v>6222</v>
      </c>
      <c r="B208" s="66" t="s">
        <v>63</v>
      </c>
      <c r="C208" s="67" t="s">
        <v>63</v>
      </c>
      <c r="D208" s="67" t="s">
        <v>63</v>
      </c>
      <c r="E208" s="67" t="s">
        <v>63</v>
      </c>
      <c r="F208" s="68" t="s">
        <v>63</v>
      </c>
      <c r="G208" s="19" t="s">
        <v>9</v>
      </c>
      <c r="H208" s="16">
        <v>5</v>
      </c>
      <c r="I208" s="16">
        <v>0</v>
      </c>
      <c r="J208" s="16">
        <v>0</v>
      </c>
      <c r="K208" s="16">
        <v>5</v>
      </c>
      <c r="L208" s="16">
        <v>12</v>
      </c>
      <c r="M208" s="16">
        <v>0</v>
      </c>
      <c r="N208" s="16">
        <v>12</v>
      </c>
      <c r="O208" s="16">
        <v>5</v>
      </c>
      <c r="P208" s="16">
        <v>0</v>
      </c>
      <c r="Q208" s="16">
        <v>5</v>
      </c>
      <c r="R208" s="16">
        <v>17</v>
      </c>
      <c r="S208" s="16">
        <v>0</v>
      </c>
      <c r="T208" s="16">
        <v>17</v>
      </c>
    </row>
    <row r="209" spans="1:20" ht="13.5">
      <c r="A209" s="5">
        <v>6323</v>
      </c>
      <c r="B209" s="66" t="s">
        <v>511</v>
      </c>
      <c r="C209" s="67" t="s">
        <v>511</v>
      </c>
      <c r="D209" s="67" t="s">
        <v>511</v>
      </c>
      <c r="E209" s="67" t="s">
        <v>511</v>
      </c>
      <c r="F209" s="68" t="s">
        <v>511</v>
      </c>
      <c r="G209" s="19" t="s">
        <v>513</v>
      </c>
      <c r="H209" s="16">
        <v>176</v>
      </c>
      <c r="I209" s="16">
        <v>0</v>
      </c>
      <c r="J209" s="16">
        <v>2</v>
      </c>
      <c r="K209" s="16">
        <v>178</v>
      </c>
      <c r="L209" s="16">
        <v>278</v>
      </c>
      <c r="M209" s="16">
        <v>0</v>
      </c>
      <c r="N209" s="16">
        <v>278</v>
      </c>
      <c r="O209" s="16">
        <v>299</v>
      </c>
      <c r="P209" s="16">
        <v>4</v>
      </c>
      <c r="Q209" s="16">
        <v>303</v>
      </c>
      <c r="R209" s="16">
        <v>577</v>
      </c>
      <c r="S209" s="16">
        <v>4</v>
      </c>
      <c r="T209" s="16">
        <v>581</v>
      </c>
    </row>
    <row r="210" spans="1:20" ht="13.5">
      <c r="A210" s="5">
        <v>6324</v>
      </c>
      <c r="B210" s="66" t="s">
        <v>514</v>
      </c>
      <c r="C210" s="67" t="s">
        <v>514</v>
      </c>
      <c r="D210" s="67" t="s">
        <v>514</v>
      </c>
      <c r="E210" s="67" t="s">
        <v>514</v>
      </c>
      <c r="F210" s="68" t="s">
        <v>514</v>
      </c>
      <c r="G210" s="19" t="s">
        <v>515</v>
      </c>
      <c r="H210" s="16">
        <v>23</v>
      </c>
      <c r="I210" s="16">
        <v>0</v>
      </c>
      <c r="J210" s="16">
        <v>1</v>
      </c>
      <c r="K210" s="16">
        <v>24</v>
      </c>
      <c r="L210" s="16">
        <v>32</v>
      </c>
      <c r="M210" s="16">
        <v>0</v>
      </c>
      <c r="N210" s="16">
        <v>32</v>
      </c>
      <c r="O210" s="16">
        <v>29</v>
      </c>
      <c r="P210" s="16">
        <v>1</v>
      </c>
      <c r="Q210" s="16">
        <v>30</v>
      </c>
      <c r="R210" s="16">
        <v>61</v>
      </c>
      <c r="S210" s="16">
        <v>1</v>
      </c>
      <c r="T210" s="16">
        <v>62</v>
      </c>
    </row>
    <row r="211" spans="1:20" ht="13.5">
      <c r="A211" s="5">
        <v>6325</v>
      </c>
      <c r="B211" s="66" t="s">
        <v>4</v>
      </c>
      <c r="C211" s="67" t="s">
        <v>4</v>
      </c>
      <c r="D211" s="67" t="s">
        <v>4</v>
      </c>
      <c r="E211" s="67" t="s">
        <v>4</v>
      </c>
      <c r="F211" s="68" t="s">
        <v>4</v>
      </c>
      <c r="G211" s="19" t="s">
        <v>387</v>
      </c>
      <c r="H211" s="16">
        <v>99</v>
      </c>
      <c r="I211" s="16">
        <v>0</v>
      </c>
      <c r="J211" s="16">
        <v>0</v>
      </c>
      <c r="K211" s="16">
        <v>99</v>
      </c>
      <c r="L211" s="16">
        <v>166</v>
      </c>
      <c r="M211" s="16">
        <v>0</v>
      </c>
      <c r="N211" s="16">
        <v>166</v>
      </c>
      <c r="O211" s="16">
        <v>181</v>
      </c>
      <c r="P211" s="16">
        <v>0</v>
      </c>
      <c r="Q211" s="16">
        <v>181</v>
      </c>
      <c r="R211" s="16">
        <v>347</v>
      </c>
      <c r="S211" s="16">
        <v>0</v>
      </c>
      <c r="T211" s="16">
        <v>347</v>
      </c>
    </row>
    <row r="212" spans="1:20" ht="13.5">
      <c r="A212" s="5">
        <v>6326</v>
      </c>
      <c r="B212" s="66" t="s">
        <v>455</v>
      </c>
      <c r="C212" s="67" t="s">
        <v>455</v>
      </c>
      <c r="D212" s="67" t="s">
        <v>455</v>
      </c>
      <c r="E212" s="67" t="s">
        <v>455</v>
      </c>
      <c r="F212" s="68" t="s">
        <v>455</v>
      </c>
      <c r="G212" s="19" t="s">
        <v>516</v>
      </c>
      <c r="H212" s="16">
        <v>75</v>
      </c>
      <c r="I212" s="16">
        <v>0</v>
      </c>
      <c r="J212" s="16">
        <v>0</v>
      </c>
      <c r="K212" s="16">
        <v>75</v>
      </c>
      <c r="L212" s="16">
        <v>138</v>
      </c>
      <c r="M212" s="16">
        <v>0</v>
      </c>
      <c r="N212" s="16">
        <v>138</v>
      </c>
      <c r="O212" s="16">
        <v>135</v>
      </c>
      <c r="P212" s="16">
        <v>0</v>
      </c>
      <c r="Q212" s="16">
        <v>135</v>
      </c>
      <c r="R212" s="16">
        <v>273</v>
      </c>
      <c r="S212" s="16">
        <v>0</v>
      </c>
      <c r="T212" s="16">
        <v>273</v>
      </c>
    </row>
    <row r="213" spans="1:20" ht="13.5">
      <c r="A213" s="5">
        <v>6327</v>
      </c>
      <c r="B213" s="66" t="s">
        <v>517</v>
      </c>
      <c r="C213" s="67" t="s">
        <v>517</v>
      </c>
      <c r="D213" s="67" t="s">
        <v>517</v>
      </c>
      <c r="E213" s="67" t="s">
        <v>517</v>
      </c>
      <c r="F213" s="68" t="s">
        <v>517</v>
      </c>
      <c r="G213" s="19" t="s">
        <v>518</v>
      </c>
      <c r="H213" s="16">
        <v>114</v>
      </c>
      <c r="I213" s="16">
        <v>12</v>
      </c>
      <c r="J213" s="16">
        <v>1</v>
      </c>
      <c r="K213" s="16">
        <v>127</v>
      </c>
      <c r="L213" s="16">
        <v>180</v>
      </c>
      <c r="M213" s="16">
        <v>12</v>
      </c>
      <c r="N213" s="16">
        <v>192</v>
      </c>
      <c r="O213" s="16">
        <v>173</v>
      </c>
      <c r="P213" s="16">
        <v>1</v>
      </c>
      <c r="Q213" s="16">
        <v>174</v>
      </c>
      <c r="R213" s="16">
        <v>353</v>
      </c>
      <c r="S213" s="16">
        <v>13</v>
      </c>
      <c r="T213" s="16">
        <v>366</v>
      </c>
    </row>
    <row r="214" spans="1:20" ht="13.5">
      <c r="A214" s="5">
        <v>6328</v>
      </c>
      <c r="B214" s="66" t="s">
        <v>295</v>
      </c>
      <c r="C214" s="67" t="s">
        <v>295</v>
      </c>
      <c r="D214" s="67" t="s">
        <v>295</v>
      </c>
      <c r="E214" s="67" t="s">
        <v>295</v>
      </c>
      <c r="F214" s="68" t="s">
        <v>295</v>
      </c>
      <c r="G214" s="19" t="s">
        <v>71</v>
      </c>
      <c r="H214" s="16">
        <v>41</v>
      </c>
      <c r="I214" s="16">
        <v>0</v>
      </c>
      <c r="J214" s="16">
        <v>1</v>
      </c>
      <c r="K214" s="16">
        <v>42</v>
      </c>
      <c r="L214" s="16">
        <v>63</v>
      </c>
      <c r="M214" s="16">
        <v>0</v>
      </c>
      <c r="N214" s="16">
        <v>63</v>
      </c>
      <c r="O214" s="16">
        <v>61</v>
      </c>
      <c r="P214" s="16">
        <v>1</v>
      </c>
      <c r="Q214" s="16">
        <v>62</v>
      </c>
      <c r="R214" s="16">
        <v>124</v>
      </c>
      <c r="S214" s="16">
        <v>1</v>
      </c>
      <c r="T214" s="16">
        <v>125</v>
      </c>
    </row>
    <row r="215" spans="1:20" ht="13.5">
      <c r="A215" s="5">
        <v>6329</v>
      </c>
      <c r="B215" s="66" t="s">
        <v>520</v>
      </c>
      <c r="C215" s="67" t="s">
        <v>520</v>
      </c>
      <c r="D215" s="67" t="s">
        <v>520</v>
      </c>
      <c r="E215" s="67" t="s">
        <v>520</v>
      </c>
      <c r="F215" s="68" t="s">
        <v>520</v>
      </c>
      <c r="G215" s="19" t="s">
        <v>305</v>
      </c>
      <c r="H215" s="16">
        <v>21</v>
      </c>
      <c r="I215" s="16">
        <v>0</v>
      </c>
      <c r="J215" s="16">
        <v>0</v>
      </c>
      <c r="K215" s="16">
        <v>21</v>
      </c>
      <c r="L215" s="16">
        <v>36</v>
      </c>
      <c r="M215" s="16">
        <v>0</v>
      </c>
      <c r="N215" s="16">
        <v>36</v>
      </c>
      <c r="O215" s="16">
        <v>33</v>
      </c>
      <c r="P215" s="16">
        <v>0</v>
      </c>
      <c r="Q215" s="16">
        <v>33</v>
      </c>
      <c r="R215" s="16">
        <v>69</v>
      </c>
      <c r="S215" s="16">
        <v>0</v>
      </c>
      <c r="T215" s="16">
        <v>69</v>
      </c>
    </row>
    <row r="216" spans="1:20" ht="13.5">
      <c r="A216" s="5">
        <v>6330</v>
      </c>
      <c r="B216" s="66" t="s">
        <v>521</v>
      </c>
      <c r="C216" s="67" t="s">
        <v>521</v>
      </c>
      <c r="D216" s="67" t="s">
        <v>521</v>
      </c>
      <c r="E216" s="67" t="s">
        <v>521</v>
      </c>
      <c r="F216" s="68" t="s">
        <v>521</v>
      </c>
      <c r="G216" s="19" t="s">
        <v>519</v>
      </c>
      <c r="H216" s="16">
        <v>152</v>
      </c>
      <c r="I216" s="16">
        <v>0</v>
      </c>
      <c r="J216" s="16">
        <v>1</v>
      </c>
      <c r="K216" s="16">
        <v>153</v>
      </c>
      <c r="L216" s="16">
        <v>239</v>
      </c>
      <c r="M216" s="16">
        <v>0</v>
      </c>
      <c r="N216" s="16">
        <v>239</v>
      </c>
      <c r="O216" s="16">
        <v>248</v>
      </c>
      <c r="P216" s="16">
        <v>1</v>
      </c>
      <c r="Q216" s="16">
        <v>249</v>
      </c>
      <c r="R216" s="16">
        <v>487</v>
      </c>
      <c r="S216" s="16">
        <v>1</v>
      </c>
      <c r="T216" s="16">
        <v>488</v>
      </c>
    </row>
    <row r="217" spans="1:20" ht="13.5">
      <c r="A217" s="5">
        <v>6352</v>
      </c>
      <c r="B217" s="69" t="s">
        <v>388</v>
      </c>
      <c r="C217" s="70" t="s">
        <v>388</v>
      </c>
      <c r="D217" s="70" t="s">
        <v>388</v>
      </c>
      <c r="E217" s="70" t="s">
        <v>388</v>
      </c>
      <c r="F217" s="71" t="s">
        <v>388</v>
      </c>
      <c r="G217" s="20" t="s">
        <v>254</v>
      </c>
      <c r="H217" s="16">
        <v>70</v>
      </c>
      <c r="I217" s="16">
        <v>0</v>
      </c>
      <c r="J217" s="16">
        <v>0</v>
      </c>
      <c r="K217" s="16">
        <v>70</v>
      </c>
      <c r="L217" s="16">
        <v>20</v>
      </c>
      <c r="M217" s="16">
        <v>0</v>
      </c>
      <c r="N217" s="16">
        <v>20</v>
      </c>
      <c r="O217" s="16">
        <v>50</v>
      </c>
      <c r="P217" s="16">
        <v>0</v>
      </c>
      <c r="Q217" s="16">
        <v>50</v>
      </c>
      <c r="R217" s="16">
        <v>70</v>
      </c>
      <c r="S217" s="16">
        <v>0</v>
      </c>
      <c r="T217" s="16">
        <v>70</v>
      </c>
    </row>
    <row r="218" spans="1:20" ht="13.5">
      <c r="A218" s="5">
        <v>6431</v>
      </c>
      <c r="B218" s="66" t="s">
        <v>493</v>
      </c>
      <c r="C218" s="67" t="s">
        <v>493</v>
      </c>
      <c r="D218" s="67" t="s">
        <v>493</v>
      </c>
      <c r="E218" s="67" t="s">
        <v>493</v>
      </c>
      <c r="F218" s="68" t="s">
        <v>493</v>
      </c>
      <c r="G218" s="19" t="s">
        <v>114</v>
      </c>
      <c r="H218" s="16">
        <v>26</v>
      </c>
      <c r="I218" s="16">
        <v>0</v>
      </c>
      <c r="J218" s="16">
        <v>0</v>
      </c>
      <c r="K218" s="16">
        <v>26</v>
      </c>
      <c r="L218" s="16">
        <v>47</v>
      </c>
      <c r="M218" s="16">
        <v>0</v>
      </c>
      <c r="N218" s="16">
        <v>47</v>
      </c>
      <c r="O218" s="16">
        <v>49</v>
      </c>
      <c r="P218" s="16">
        <v>0</v>
      </c>
      <c r="Q218" s="16">
        <v>49</v>
      </c>
      <c r="R218" s="16">
        <v>96</v>
      </c>
      <c r="S218" s="16">
        <v>0</v>
      </c>
      <c r="T218" s="16">
        <v>96</v>
      </c>
    </row>
    <row r="219" spans="1:20" ht="13.5">
      <c r="A219" s="5">
        <v>6432</v>
      </c>
      <c r="B219" s="66" t="s">
        <v>523</v>
      </c>
      <c r="C219" s="67" t="s">
        <v>523</v>
      </c>
      <c r="D219" s="67" t="s">
        <v>523</v>
      </c>
      <c r="E219" s="67" t="s">
        <v>523</v>
      </c>
      <c r="F219" s="68" t="s">
        <v>523</v>
      </c>
      <c r="G219" s="19" t="s">
        <v>205</v>
      </c>
      <c r="H219" s="16">
        <v>42</v>
      </c>
      <c r="I219" s="16">
        <v>0</v>
      </c>
      <c r="J219" s="16">
        <v>0</v>
      </c>
      <c r="K219" s="16">
        <v>42</v>
      </c>
      <c r="L219" s="16">
        <v>59</v>
      </c>
      <c r="M219" s="16">
        <v>0</v>
      </c>
      <c r="N219" s="16">
        <v>59</v>
      </c>
      <c r="O219" s="16">
        <v>68</v>
      </c>
      <c r="P219" s="16">
        <v>0</v>
      </c>
      <c r="Q219" s="16">
        <v>68</v>
      </c>
      <c r="R219" s="16">
        <v>127</v>
      </c>
      <c r="S219" s="16">
        <v>0</v>
      </c>
      <c r="T219" s="16">
        <v>127</v>
      </c>
    </row>
    <row r="220" spans="1:20" ht="13.5">
      <c r="A220" s="5">
        <v>6433</v>
      </c>
      <c r="B220" s="66" t="s">
        <v>456</v>
      </c>
      <c r="C220" s="67" t="s">
        <v>456</v>
      </c>
      <c r="D220" s="67" t="s">
        <v>456</v>
      </c>
      <c r="E220" s="67" t="s">
        <v>456</v>
      </c>
      <c r="F220" s="68" t="s">
        <v>456</v>
      </c>
      <c r="G220" s="19" t="s">
        <v>336</v>
      </c>
      <c r="H220" s="16">
        <v>22</v>
      </c>
      <c r="I220" s="16">
        <v>0</v>
      </c>
      <c r="J220" s="16">
        <v>0</v>
      </c>
      <c r="K220" s="16">
        <v>22</v>
      </c>
      <c r="L220" s="16">
        <v>34</v>
      </c>
      <c r="M220" s="16">
        <v>0</v>
      </c>
      <c r="N220" s="16">
        <v>34</v>
      </c>
      <c r="O220" s="16">
        <v>28</v>
      </c>
      <c r="P220" s="16">
        <v>0</v>
      </c>
      <c r="Q220" s="16">
        <v>28</v>
      </c>
      <c r="R220" s="16">
        <v>62</v>
      </c>
      <c r="S220" s="16">
        <v>0</v>
      </c>
      <c r="T220" s="16">
        <v>62</v>
      </c>
    </row>
    <row r="221" spans="1:20" ht="13.5">
      <c r="A221" s="5">
        <v>6434</v>
      </c>
      <c r="B221" s="66" t="s">
        <v>312</v>
      </c>
      <c r="C221" s="67" t="s">
        <v>312</v>
      </c>
      <c r="D221" s="67" t="s">
        <v>312</v>
      </c>
      <c r="E221" s="67" t="s">
        <v>312</v>
      </c>
      <c r="F221" s="68" t="s">
        <v>312</v>
      </c>
      <c r="G221" s="19" t="s">
        <v>272</v>
      </c>
      <c r="H221" s="16">
        <v>66</v>
      </c>
      <c r="I221" s="16">
        <v>0</v>
      </c>
      <c r="J221" s="16">
        <v>0</v>
      </c>
      <c r="K221" s="16">
        <v>66</v>
      </c>
      <c r="L221" s="16">
        <v>93</v>
      </c>
      <c r="M221" s="16">
        <v>0</v>
      </c>
      <c r="N221" s="16">
        <v>93</v>
      </c>
      <c r="O221" s="16">
        <v>122</v>
      </c>
      <c r="P221" s="16">
        <v>0</v>
      </c>
      <c r="Q221" s="16">
        <v>122</v>
      </c>
      <c r="R221" s="16">
        <v>215</v>
      </c>
      <c r="S221" s="16">
        <v>0</v>
      </c>
      <c r="T221" s="16">
        <v>215</v>
      </c>
    </row>
    <row r="222" spans="1:20" ht="13.5">
      <c r="A222" s="5">
        <v>6435</v>
      </c>
      <c r="B222" s="66" t="s">
        <v>522</v>
      </c>
      <c r="C222" s="67" t="s">
        <v>522</v>
      </c>
      <c r="D222" s="67" t="s">
        <v>522</v>
      </c>
      <c r="E222" s="67" t="s">
        <v>522</v>
      </c>
      <c r="F222" s="68" t="s">
        <v>522</v>
      </c>
      <c r="G222" s="19" t="s">
        <v>80</v>
      </c>
      <c r="H222" s="16">
        <v>71</v>
      </c>
      <c r="I222" s="16">
        <v>0</v>
      </c>
      <c r="J222" s="16">
        <v>0</v>
      </c>
      <c r="K222" s="16">
        <v>71</v>
      </c>
      <c r="L222" s="16">
        <v>91</v>
      </c>
      <c r="M222" s="16">
        <v>0</v>
      </c>
      <c r="N222" s="16">
        <v>91</v>
      </c>
      <c r="O222" s="16">
        <v>121</v>
      </c>
      <c r="P222" s="16">
        <v>0</v>
      </c>
      <c r="Q222" s="16">
        <v>121</v>
      </c>
      <c r="R222" s="16">
        <v>212</v>
      </c>
      <c r="S222" s="16">
        <v>0</v>
      </c>
      <c r="T222" s="16">
        <v>212</v>
      </c>
    </row>
    <row r="223" spans="1:20" ht="13.5">
      <c r="A223" s="5">
        <v>6436</v>
      </c>
      <c r="B223" s="66" t="s">
        <v>524</v>
      </c>
      <c r="C223" s="67" t="s">
        <v>524</v>
      </c>
      <c r="D223" s="67" t="s">
        <v>524</v>
      </c>
      <c r="E223" s="67" t="s">
        <v>524</v>
      </c>
      <c r="F223" s="68" t="s">
        <v>524</v>
      </c>
      <c r="G223" s="19" t="s">
        <v>525</v>
      </c>
      <c r="H223" s="16">
        <v>25</v>
      </c>
      <c r="I223" s="16">
        <v>0</v>
      </c>
      <c r="J223" s="16">
        <v>0</v>
      </c>
      <c r="K223" s="16">
        <v>25</v>
      </c>
      <c r="L223" s="16">
        <v>38</v>
      </c>
      <c r="M223" s="16">
        <v>0</v>
      </c>
      <c r="N223" s="16">
        <v>38</v>
      </c>
      <c r="O223" s="16">
        <v>26</v>
      </c>
      <c r="P223" s="16">
        <v>0</v>
      </c>
      <c r="Q223" s="16">
        <v>26</v>
      </c>
      <c r="R223" s="16">
        <v>64</v>
      </c>
      <c r="S223" s="16">
        <v>0</v>
      </c>
      <c r="T223" s="16">
        <v>64</v>
      </c>
    </row>
    <row r="224" spans="1:20" ht="13.5">
      <c r="A224" s="5">
        <v>6437</v>
      </c>
      <c r="B224" s="66" t="s">
        <v>277</v>
      </c>
      <c r="C224" s="67" t="s">
        <v>277</v>
      </c>
      <c r="D224" s="67" t="s">
        <v>277</v>
      </c>
      <c r="E224" s="67" t="s">
        <v>277</v>
      </c>
      <c r="F224" s="68" t="s">
        <v>277</v>
      </c>
      <c r="G224" s="19" t="s">
        <v>526</v>
      </c>
      <c r="H224" s="16">
        <v>191</v>
      </c>
      <c r="I224" s="16">
        <v>0</v>
      </c>
      <c r="J224" s="16">
        <v>0</v>
      </c>
      <c r="K224" s="16">
        <v>191</v>
      </c>
      <c r="L224" s="16">
        <v>244</v>
      </c>
      <c r="M224" s="16">
        <v>0</v>
      </c>
      <c r="N224" s="16">
        <v>244</v>
      </c>
      <c r="O224" s="16">
        <v>280</v>
      </c>
      <c r="P224" s="16">
        <v>0</v>
      </c>
      <c r="Q224" s="16">
        <v>280</v>
      </c>
      <c r="R224" s="16">
        <v>524</v>
      </c>
      <c r="S224" s="16">
        <v>0</v>
      </c>
      <c r="T224" s="16">
        <v>524</v>
      </c>
    </row>
    <row r="225" spans="1:20" ht="13.5">
      <c r="A225" s="5">
        <v>6438</v>
      </c>
      <c r="B225" s="66" t="s">
        <v>364</v>
      </c>
      <c r="C225" s="67" t="s">
        <v>364</v>
      </c>
      <c r="D225" s="67" t="s">
        <v>364</v>
      </c>
      <c r="E225" s="67" t="s">
        <v>364</v>
      </c>
      <c r="F225" s="68" t="s">
        <v>364</v>
      </c>
      <c r="G225" s="19" t="s">
        <v>260</v>
      </c>
      <c r="H225" s="16">
        <v>85</v>
      </c>
      <c r="I225" s="16">
        <v>0</v>
      </c>
      <c r="J225" s="16">
        <v>0</v>
      </c>
      <c r="K225" s="16">
        <v>85</v>
      </c>
      <c r="L225" s="16">
        <v>131</v>
      </c>
      <c r="M225" s="16">
        <v>0</v>
      </c>
      <c r="N225" s="16">
        <v>131</v>
      </c>
      <c r="O225" s="16">
        <v>150</v>
      </c>
      <c r="P225" s="16">
        <v>0</v>
      </c>
      <c r="Q225" s="16">
        <v>150</v>
      </c>
      <c r="R225" s="16">
        <v>281</v>
      </c>
      <c r="S225" s="16">
        <v>0</v>
      </c>
      <c r="T225" s="16">
        <v>281</v>
      </c>
    </row>
    <row r="226" spans="1:20" ht="13.5">
      <c r="A226" s="5">
        <v>6439</v>
      </c>
      <c r="B226" s="66" t="s">
        <v>527</v>
      </c>
      <c r="C226" s="67" t="s">
        <v>527</v>
      </c>
      <c r="D226" s="67" t="s">
        <v>527</v>
      </c>
      <c r="E226" s="67" t="s">
        <v>527</v>
      </c>
      <c r="F226" s="68" t="s">
        <v>527</v>
      </c>
      <c r="G226" s="19" t="s">
        <v>382</v>
      </c>
      <c r="H226" s="16">
        <v>107</v>
      </c>
      <c r="I226" s="16">
        <v>0</v>
      </c>
      <c r="J226" s="16">
        <v>0</v>
      </c>
      <c r="K226" s="16">
        <v>107</v>
      </c>
      <c r="L226" s="16">
        <v>160</v>
      </c>
      <c r="M226" s="16">
        <v>0</v>
      </c>
      <c r="N226" s="16">
        <v>160</v>
      </c>
      <c r="O226" s="16">
        <v>168</v>
      </c>
      <c r="P226" s="16">
        <v>0</v>
      </c>
      <c r="Q226" s="16">
        <v>168</v>
      </c>
      <c r="R226" s="16">
        <v>328</v>
      </c>
      <c r="S226" s="16">
        <v>0</v>
      </c>
      <c r="T226" s="16">
        <v>328</v>
      </c>
    </row>
    <row r="227" spans="1:20" ht="13.5">
      <c r="A227" s="5">
        <v>6540</v>
      </c>
      <c r="B227" s="66" t="s">
        <v>529</v>
      </c>
      <c r="C227" s="67" t="s">
        <v>529</v>
      </c>
      <c r="D227" s="67" t="s">
        <v>529</v>
      </c>
      <c r="E227" s="67" t="s">
        <v>529</v>
      </c>
      <c r="F227" s="68" t="s">
        <v>529</v>
      </c>
      <c r="G227" s="19" t="s">
        <v>142</v>
      </c>
      <c r="H227" s="16">
        <v>145</v>
      </c>
      <c r="I227" s="16">
        <v>0</v>
      </c>
      <c r="J227" s="16">
        <v>1</v>
      </c>
      <c r="K227" s="16">
        <v>146</v>
      </c>
      <c r="L227" s="16">
        <v>228</v>
      </c>
      <c r="M227" s="16">
        <v>0</v>
      </c>
      <c r="N227" s="16">
        <v>228</v>
      </c>
      <c r="O227" s="16">
        <v>242</v>
      </c>
      <c r="P227" s="16">
        <v>1</v>
      </c>
      <c r="Q227" s="16">
        <v>243</v>
      </c>
      <c r="R227" s="16">
        <v>470</v>
      </c>
      <c r="S227" s="16">
        <v>1</v>
      </c>
      <c r="T227" s="16">
        <v>471</v>
      </c>
    </row>
    <row r="228" spans="1:20" ht="13.5">
      <c r="A228" s="5">
        <v>6541</v>
      </c>
      <c r="B228" s="66" t="s">
        <v>437</v>
      </c>
      <c r="C228" s="67" t="s">
        <v>437</v>
      </c>
      <c r="D228" s="67" t="s">
        <v>437</v>
      </c>
      <c r="E228" s="67" t="s">
        <v>437</v>
      </c>
      <c r="F228" s="68" t="s">
        <v>437</v>
      </c>
      <c r="G228" s="19" t="s">
        <v>316</v>
      </c>
      <c r="H228" s="16">
        <v>21</v>
      </c>
      <c r="I228" s="16">
        <v>0</v>
      </c>
      <c r="J228" s="16">
        <v>0</v>
      </c>
      <c r="K228" s="16">
        <v>21</v>
      </c>
      <c r="L228" s="16">
        <v>30</v>
      </c>
      <c r="M228" s="16">
        <v>0</v>
      </c>
      <c r="N228" s="16">
        <v>30</v>
      </c>
      <c r="O228" s="16">
        <v>35</v>
      </c>
      <c r="P228" s="16">
        <v>0</v>
      </c>
      <c r="Q228" s="16">
        <v>35</v>
      </c>
      <c r="R228" s="16">
        <v>65</v>
      </c>
      <c r="S228" s="16">
        <v>0</v>
      </c>
      <c r="T228" s="16">
        <v>65</v>
      </c>
    </row>
    <row r="229" spans="1:20" ht="13.5">
      <c r="A229" s="5">
        <v>6542</v>
      </c>
      <c r="B229" s="66" t="s">
        <v>531</v>
      </c>
      <c r="C229" s="67" t="s">
        <v>531</v>
      </c>
      <c r="D229" s="67" t="s">
        <v>531</v>
      </c>
      <c r="E229" s="67" t="s">
        <v>531</v>
      </c>
      <c r="F229" s="68" t="s">
        <v>531</v>
      </c>
      <c r="G229" s="19" t="s">
        <v>495</v>
      </c>
      <c r="H229" s="16">
        <v>136</v>
      </c>
      <c r="I229" s="16">
        <v>0</v>
      </c>
      <c r="J229" s="16">
        <v>3</v>
      </c>
      <c r="K229" s="16">
        <v>139</v>
      </c>
      <c r="L229" s="16">
        <v>237</v>
      </c>
      <c r="M229" s="16">
        <v>0</v>
      </c>
      <c r="N229" s="16">
        <v>237</v>
      </c>
      <c r="O229" s="16">
        <v>212</v>
      </c>
      <c r="P229" s="16">
        <v>3</v>
      </c>
      <c r="Q229" s="16">
        <v>215</v>
      </c>
      <c r="R229" s="16">
        <v>449</v>
      </c>
      <c r="S229" s="16">
        <v>3</v>
      </c>
      <c r="T229" s="16">
        <v>452</v>
      </c>
    </row>
    <row r="230" spans="1:20" ht="13.5">
      <c r="A230" s="5">
        <v>6543</v>
      </c>
      <c r="B230" s="66" t="s">
        <v>532</v>
      </c>
      <c r="C230" s="67" t="s">
        <v>532</v>
      </c>
      <c r="D230" s="67" t="s">
        <v>532</v>
      </c>
      <c r="E230" s="67" t="s">
        <v>532</v>
      </c>
      <c r="F230" s="68" t="s">
        <v>532</v>
      </c>
      <c r="G230" s="19" t="s">
        <v>533</v>
      </c>
      <c r="H230" s="16">
        <v>21</v>
      </c>
      <c r="I230" s="16">
        <v>0</v>
      </c>
      <c r="J230" s="16">
        <v>0</v>
      </c>
      <c r="K230" s="16">
        <v>21</v>
      </c>
      <c r="L230" s="16">
        <v>29</v>
      </c>
      <c r="M230" s="16">
        <v>0</v>
      </c>
      <c r="N230" s="16">
        <v>29</v>
      </c>
      <c r="O230" s="16">
        <v>35</v>
      </c>
      <c r="P230" s="16">
        <v>0</v>
      </c>
      <c r="Q230" s="16">
        <v>35</v>
      </c>
      <c r="R230" s="16">
        <v>64</v>
      </c>
      <c r="S230" s="16">
        <v>0</v>
      </c>
      <c r="T230" s="16">
        <v>64</v>
      </c>
    </row>
    <row r="231" spans="1:20" ht="13.5">
      <c r="A231" s="5">
        <v>6544</v>
      </c>
      <c r="B231" s="66" t="s">
        <v>256</v>
      </c>
      <c r="C231" s="67" t="s">
        <v>256</v>
      </c>
      <c r="D231" s="67" t="s">
        <v>256</v>
      </c>
      <c r="E231" s="67" t="s">
        <v>256</v>
      </c>
      <c r="F231" s="68" t="s">
        <v>256</v>
      </c>
      <c r="G231" s="19" t="s">
        <v>262</v>
      </c>
      <c r="H231" s="16">
        <v>31</v>
      </c>
      <c r="I231" s="16">
        <v>0</v>
      </c>
      <c r="J231" s="16">
        <v>0</v>
      </c>
      <c r="K231" s="16">
        <v>31</v>
      </c>
      <c r="L231" s="16">
        <v>50</v>
      </c>
      <c r="M231" s="16">
        <v>0</v>
      </c>
      <c r="N231" s="16">
        <v>50</v>
      </c>
      <c r="O231" s="16">
        <v>48</v>
      </c>
      <c r="P231" s="16">
        <v>0</v>
      </c>
      <c r="Q231" s="16">
        <v>48</v>
      </c>
      <c r="R231" s="16">
        <v>98</v>
      </c>
      <c r="S231" s="16">
        <v>0</v>
      </c>
      <c r="T231" s="16">
        <v>98</v>
      </c>
    </row>
    <row r="232" spans="1:20" ht="13.5">
      <c r="A232" s="5">
        <v>6545</v>
      </c>
      <c r="B232" s="66" t="s">
        <v>490</v>
      </c>
      <c r="C232" s="67" t="s">
        <v>490</v>
      </c>
      <c r="D232" s="67" t="s">
        <v>490</v>
      </c>
      <c r="E232" s="67" t="s">
        <v>490</v>
      </c>
      <c r="F232" s="68" t="s">
        <v>490</v>
      </c>
      <c r="G232" s="19" t="s">
        <v>534</v>
      </c>
      <c r="H232" s="16">
        <v>28</v>
      </c>
      <c r="I232" s="16">
        <v>0</v>
      </c>
      <c r="J232" s="16">
        <v>0</v>
      </c>
      <c r="K232" s="16">
        <v>28</v>
      </c>
      <c r="L232" s="16">
        <v>40</v>
      </c>
      <c r="M232" s="16">
        <v>0</v>
      </c>
      <c r="N232" s="16">
        <v>40</v>
      </c>
      <c r="O232" s="16">
        <v>37</v>
      </c>
      <c r="P232" s="16">
        <v>0</v>
      </c>
      <c r="Q232" s="16">
        <v>37</v>
      </c>
      <c r="R232" s="16">
        <v>77</v>
      </c>
      <c r="S232" s="16">
        <v>0</v>
      </c>
      <c r="T232" s="16">
        <v>77</v>
      </c>
    </row>
    <row r="233" spans="1:20" ht="13.5">
      <c r="A233" s="5">
        <v>6546</v>
      </c>
      <c r="B233" s="66" t="s">
        <v>446</v>
      </c>
      <c r="C233" s="67" t="s">
        <v>446</v>
      </c>
      <c r="D233" s="67" t="s">
        <v>446</v>
      </c>
      <c r="E233" s="67" t="s">
        <v>446</v>
      </c>
      <c r="F233" s="68" t="s">
        <v>446</v>
      </c>
      <c r="G233" s="19" t="s">
        <v>99</v>
      </c>
      <c r="H233" s="16">
        <v>159</v>
      </c>
      <c r="I233" s="16">
        <v>6</v>
      </c>
      <c r="J233" s="16">
        <v>2</v>
      </c>
      <c r="K233" s="16">
        <v>167</v>
      </c>
      <c r="L233" s="16">
        <v>250</v>
      </c>
      <c r="M233" s="16">
        <v>0</v>
      </c>
      <c r="N233" s="16">
        <v>250</v>
      </c>
      <c r="O233" s="16">
        <v>264</v>
      </c>
      <c r="P233" s="16">
        <v>8</v>
      </c>
      <c r="Q233" s="16">
        <v>272</v>
      </c>
      <c r="R233" s="16">
        <v>514</v>
      </c>
      <c r="S233" s="16">
        <v>8</v>
      </c>
      <c r="T233" s="16">
        <v>522</v>
      </c>
    </row>
    <row r="234" spans="1:20" ht="13.5">
      <c r="A234" s="5">
        <v>6547</v>
      </c>
      <c r="B234" s="66" t="s">
        <v>344</v>
      </c>
      <c r="C234" s="67" t="s">
        <v>344</v>
      </c>
      <c r="D234" s="67" t="s">
        <v>344</v>
      </c>
      <c r="E234" s="67" t="s">
        <v>344</v>
      </c>
      <c r="F234" s="68" t="s">
        <v>344</v>
      </c>
      <c r="G234" s="19" t="s">
        <v>535</v>
      </c>
      <c r="H234" s="16">
        <v>62</v>
      </c>
      <c r="I234" s="16">
        <v>0</v>
      </c>
      <c r="J234" s="16">
        <v>0</v>
      </c>
      <c r="K234" s="16">
        <v>62</v>
      </c>
      <c r="L234" s="16">
        <v>80</v>
      </c>
      <c r="M234" s="16">
        <v>0</v>
      </c>
      <c r="N234" s="16">
        <v>80</v>
      </c>
      <c r="O234" s="16">
        <v>91</v>
      </c>
      <c r="P234" s="16">
        <v>0</v>
      </c>
      <c r="Q234" s="16">
        <v>91</v>
      </c>
      <c r="R234" s="16">
        <v>171</v>
      </c>
      <c r="S234" s="16">
        <v>0</v>
      </c>
      <c r="T234" s="16">
        <v>171</v>
      </c>
    </row>
    <row r="235" spans="1:20" ht="13.5">
      <c r="A235" s="6">
        <v>7011</v>
      </c>
      <c r="B235" s="60" t="s">
        <v>528</v>
      </c>
      <c r="C235" s="61" t="s">
        <v>528</v>
      </c>
      <c r="D235" s="61" t="s">
        <v>528</v>
      </c>
      <c r="E235" s="61" t="s">
        <v>528</v>
      </c>
      <c r="F235" s="62" t="s">
        <v>528</v>
      </c>
      <c r="G235" s="21" t="s">
        <v>537</v>
      </c>
      <c r="H235" s="16">
        <v>113</v>
      </c>
      <c r="I235" s="16">
        <v>3</v>
      </c>
      <c r="J235" s="16">
        <v>0</v>
      </c>
      <c r="K235" s="16">
        <v>116</v>
      </c>
      <c r="L235" s="16">
        <v>140</v>
      </c>
      <c r="M235" s="16">
        <v>0</v>
      </c>
      <c r="N235" s="16">
        <v>140</v>
      </c>
      <c r="O235" s="16">
        <v>155</v>
      </c>
      <c r="P235" s="16">
        <v>3</v>
      </c>
      <c r="Q235" s="16">
        <v>158</v>
      </c>
      <c r="R235" s="16">
        <v>295</v>
      </c>
      <c r="S235" s="16">
        <v>3</v>
      </c>
      <c r="T235" s="16">
        <v>298</v>
      </c>
    </row>
    <row r="236" spans="1:20" ht="13.5">
      <c r="A236" s="6">
        <v>7012</v>
      </c>
      <c r="B236" s="60" t="s">
        <v>313</v>
      </c>
      <c r="C236" s="61" t="s">
        <v>313</v>
      </c>
      <c r="D236" s="61" t="s">
        <v>313</v>
      </c>
      <c r="E236" s="61" t="s">
        <v>313</v>
      </c>
      <c r="F236" s="62" t="s">
        <v>313</v>
      </c>
      <c r="G236" s="21" t="s">
        <v>538</v>
      </c>
      <c r="H236" s="16">
        <v>83</v>
      </c>
      <c r="I236" s="16">
        <v>0</v>
      </c>
      <c r="J236" s="16">
        <v>1</v>
      </c>
      <c r="K236" s="16">
        <v>84</v>
      </c>
      <c r="L236" s="16">
        <v>96</v>
      </c>
      <c r="M236" s="16">
        <v>0</v>
      </c>
      <c r="N236" s="16">
        <v>96</v>
      </c>
      <c r="O236" s="16">
        <v>110</v>
      </c>
      <c r="P236" s="16">
        <v>1</v>
      </c>
      <c r="Q236" s="16">
        <v>111</v>
      </c>
      <c r="R236" s="16">
        <v>206</v>
      </c>
      <c r="S236" s="16">
        <v>1</v>
      </c>
      <c r="T236" s="16">
        <v>207</v>
      </c>
    </row>
    <row r="237" spans="1:20" ht="13.5">
      <c r="A237" s="6">
        <v>7013</v>
      </c>
      <c r="B237" s="60" t="s">
        <v>10</v>
      </c>
      <c r="C237" s="61" t="s">
        <v>10</v>
      </c>
      <c r="D237" s="61" t="s">
        <v>10</v>
      </c>
      <c r="E237" s="61" t="s">
        <v>10</v>
      </c>
      <c r="F237" s="62" t="s">
        <v>10</v>
      </c>
      <c r="G237" s="21" t="s">
        <v>539</v>
      </c>
      <c r="H237" s="16">
        <v>84</v>
      </c>
      <c r="I237" s="16">
        <v>0</v>
      </c>
      <c r="J237" s="16">
        <v>1</v>
      </c>
      <c r="K237" s="16">
        <v>85</v>
      </c>
      <c r="L237" s="16">
        <v>95</v>
      </c>
      <c r="M237" s="16">
        <v>0</v>
      </c>
      <c r="N237" s="16">
        <v>95</v>
      </c>
      <c r="O237" s="16">
        <v>105</v>
      </c>
      <c r="P237" s="16">
        <v>1</v>
      </c>
      <c r="Q237" s="16">
        <v>106</v>
      </c>
      <c r="R237" s="16">
        <v>200</v>
      </c>
      <c r="S237" s="16">
        <v>1</v>
      </c>
      <c r="T237" s="16">
        <v>201</v>
      </c>
    </row>
    <row r="238" spans="1:20" ht="13.5">
      <c r="A238" s="6">
        <v>7014</v>
      </c>
      <c r="B238" s="60" t="s">
        <v>443</v>
      </c>
      <c r="C238" s="61" t="s">
        <v>443</v>
      </c>
      <c r="D238" s="61" t="s">
        <v>443</v>
      </c>
      <c r="E238" s="61" t="s">
        <v>443</v>
      </c>
      <c r="F238" s="62" t="s">
        <v>443</v>
      </c>
      <c r="G238" s="21" t="s">
        <v>447</v>
      </c>
      <c r="H238" s="16">
        <v>116</v>
      </c>
      <c r="I238" s="16">
        <v>1</v>
      </c>
      <c r="J238" s="16">
        <v>1</v>
      </c>
      <c r="K238" s="16">
        <v>118</v>
      </c>
      <c r="L238" s="16">
        <v>118</v>
      </c>
      <c r="M238" s="16">
        <v>1</v>
      </c>
      <c r="N238" s="16">
        <v>119</v>
      </c>
      <c r="O238" s="16">
        <v>136</v>
      </c>
      <c r="P238" s="16">
        <v>2</v>
      </c>
      <c r="Q238" s="16">
        <v>138</v>
      </c>
      <c r="R238" s="16">
        <v>254</v>
      </c>
      <c r="S238" s="16">
        <v>3</v>
      </c>
      <c r="T238" s="16">
        <v>257</v>
      </c>
    </row>
    <row r="239" spans="1:20" ht="13.5">
      <c r="A239" s="6">
        <v>7020</v>
      </c>
      <c r="B239" s="60" t="s">
        <v>541</v>
      </c>
      <c r="C239" s="61" t="s">
        <v>541</v>
      </c>
      <c r="D239" s="61" t="s">
        <v>541</v>
      </c>
      <c r="E239" s="61" t="s">
        <v>541</v>
      </c>
      <c r="F239" s="62" t="s">
        <v>541</v>
      </c>
      <c r="G239" s="21" t="s">
        <v>283</v>
      </c>
      <c r="H239" s="16">
        <v>46</v>
      </c>
      <c r="I239" s="16">
        <v>0</v>
      </c>
      <c r="J239" s="16">
        <v>2</v>
      </c>
      <c r="K239" s="16">
        <v>48</v>
      </c>
      <c r="L239" s="16">
        <v>49</v>
      </c>
      <c r="M239" s="16">
        <v>0</v>
      </c>
      <c r="N239" s="16">
        <v>49</v>
      </c>
      <c r="O239" s="16">
        <v>61</v>
      </c>
      <c r="P239" s="16">
        <v>2</v>
      </c>
      <c r="Q239" s="16">
        <v>63</v>
      </c>
      <c r="R239" s="16">
        <v>110</v>
      </c>
      <c r="S239" s="16">
        <v>2</v>
      </c>
      <c r="T239" s="16">
        <v>112</v>
      </c>
    </row>
    <row r="240" spans="1:20" ht="13.5">
      <c r="A240" s="6">
        <v>7030</v>
      </c>
      <c r="B240" s="60" t="s">
        <v>197</v>
      </c>
      <c r="C240" s="61" t="s">
        <v>197</v>
      </c>
      <c r="D240" s="61" t="s">
        <v>197</v>
      </c>
      <c r="E240" s="61" t="s">
        <v>197</v>
      </c>
      <c r="F240" s="62" t="s">
        <v>197</v>
      </c>
      <c r="G240" s="21" t="s">
        <v>542</v>
      </c>
      <c r="H240" s="16">
        <v>48</v>
      </c>
      <c r="I240" s="16">
        <v>0</v>
      </c>
      <c r="J240" s="16">
        <v>0</v>
      </c>
      <c r="K240" s="16">
        <v>48</v>
      </c>
      <c r="L240" s="16">
        <v>57</v>
      </c>
      <c r="M240" s="16">
        <v>0</v>
      </c>
      <c r="N240" s="16">
        <v>57</v>
      </c>
      <c r="O240" s="16">
        <v>60</v>
      </c>
      <c r="P240" s="16">
        <v>0</v>
      </c>
      <c r="Q240" s="16">
        <v>60</v>
      </c>
      <c r="R240" s="16">
        <v>117</v>
      </c>
      <c r="S240" s="16">
        <v>0</v>
      </c>
      <c r="T240" s="16">
        <v>117</v>
      </c>
    </row>
    <row r="241" spans="1:20" ht="13.5">
      <c r="A241" s="6">
        <v>7040</v>
      </c>
      <c r="B241" s="60" t="s">
        <v>543</v>
      </c>
      <c r="C241" s="61" t="s">
        <v>543</v>
      </c>
      <c r="D241" s="61" t="s">
        <v>543</v>
      </c>
      <c r="E241" s="61" t="s">
        <v>543</v>
      </c>
      <c r="F241" s="62" t="s">
        <v>543</v>
      </c>
      <c r="G241" s="21" t="s">
        <v>544</v>
      </c>
      <c r="H241" s="16">
        <v>41</v>
      </c>
      <c r="I241" s="16">
        <v>0</v>
      </c>
      <c r="J241" s="16">
        <v>0</v>
      </c>
      <c r="K241" s="16">
        <v>41</v>
      </c>
      <c r="L241" s="16">
        <v>49</v>
      </c>
      <c r="M241" s="16">
        <v>0</v>
      </c>
      <c r="N241" s="16">
        <v>49</v>
      </c>
      <c r="O241" s="16">
        <v>60</v>
      </c>
      <c r="P241" s="16">
        <v>0</v>
      </c>
      <c r="Q241" s="16">
        <v>60</v>
      </c>
      <c r="R241" s="16">
        <v>109</v>
      </c>
      <c r="S241" s="16">
        <v>0</v>
      </c>
      <c r="T241" s="16">
        <v>109</v>
      </c>
    </row>
    <row r="242" spans="1:20" ht="13.5">
      <c r="A242" s="6">
        <v>7050</v>
      </c>
      <c r="B242" s="60" t="s">
        <v>545</v>
      </c>
      <c r="C242" s="61" t="s">
        <v>545</v>
      </c>
      <c r="D242" s="61" t="s">
        <v>545</v>
      </c>
      <c r="E242" s="61" t="s">
        <v>545</v>
      </c>
      <c r="F242" s="62" t="s">
        <v>545</v>
      </c>
      <c r="G242" s="21" t="s">
        <v>546</v>
      </c>
      <c r="H242" s="16">
        <v>47</v>
      </c>
      <c r="I242" s="16">
        <v>2</v>
      </c>
      <c r="J242" s="16">
        <v>1</v>
      </c>
      <c r="K242" s="16">
        <v>50</v>
      </c>
      <c r="L242" s="16">
        <v>48</v>
      </c>
      <c r="M242" s="16">
        <v>1</v>
      </c>
      <c r="N242" s="16">
        <v>49</v>
      </c>
      <c r="O242" s="16">
        <v>63</v>
      </c>
      <c r="P242" s="16">
        <v>2</v>
      </c>
      <c r="Q242" s="16">
        <v>65</v>
      </c>
      <c r="R242" s="16">
        <v>111</v>
      </c>
      <c r="S242" s="16">
        <v>3</v>
      </c>
      <c r="T242" s="16">
        <v>114</v>
      </c>
    </row>
    <row r="243" spans="1:20" ht="13.5">
      <c r="A243" s="6">
        <v>7060</v>
      </c>
      <c r="B243" s="60" t="s">
        <v>536</v>
      </c>
      <c r="C243" s="61" t="s">
        <v>536</v>
      </c>
      <c r="D243" s="61" t="s">
        <v>536</v>
      </c>
      <c r="E243" s="61" t="s">
        <v>536</v>
      </c>
      <c r="F243" s="62" t="s">
        <v>536</v>
      </c>
      <c r="G243" s="21" t="s">
        <v>482</v>
      </c>
      <c r="H243" s="16">
        <v>49</v>
      </c>
      <c r="I243" s="16">
        <v>0</v>
      </c>
      <c r="J243" s="16">
        <v>0</v>
      </c>
      <c r="K243" s="16">
        <v>49</v>
      </c>
      <c r="L243" s="16">
        <v>63</v>
      </c>
      <c r="M243" s="16">
        <v>0</v>
      </c>
      <c r="N243" s="16">
        <v>63</v>
      </c>
      <c r="O243" s="16">
        <v>63</v>
      </c>
      <c r="P243" s="16">
        <v>0</v>
      </c>
      <c r="Q243" s="16">
        <v>63</v>
      </c>
      <c r="R243" s="16">
        <v>126</v>
      </c>
      <c r="S243" s="16">
        <v>0</v>
      </c>
      <c r="T243" s="16">
        <v>126</v>
      </c>
    </row>
    <row r="244" spans="1:20" ht="13.5">
      <c r="A244" s="6">
        <v>7070</v>
      </c>
      <c r="B244" s="60" t="s">
        <v>354</v>
      </c>
      <c r="C244" s="61" t="s">
        <v>354</v>
      </c>
      <c r="D244" s="61" t="s">
        <v>354</v>
      </c>
      <c r="E244" s="61" t="s">
        <v>354</v>
      </c>
      <c r="F244" s="62" t="s">
        <v>354</v>
      </c>
      <c r="G244" s="21" t="s">
        <v>547</v>
      </c>
      <c r="H244" s="16">
        <v>27</v>
      </c>
      <c r="I244" s="16">
        <v>0</v>
      </c>
      <c r="J244" s="16">
        <v>0</v>
      </c>
      <c r="K244" s="16">
        <v>27</v>
      </c>
      <c r="L244" s="16">
        <v>35</v>
      </c>
      <c r="M244" s="16">
        <v>0</v>
      </c>
      <c r="N244" s="16">
        <v>35</v>
      </c>
      <c r="O244" s="16">
        <v>33</v>
      </c>
      <c r="P244" s="16">
        <v>0</v>
      </c>
      <c r="Q244" s="16">
        <v>33</v>
      </c>
      <c r="R244" s="16">
        <v>68</v>
      </c>
      <c r="S244" s="16">
        <v>0</v>
      </c>
      <c r="T244" s="16">
        <v>68</v>
      </c>
    </row>
    <row r="245" spans="1:20" ht="13.5">
      <c r="A245" s="6">
        <v>7080</v>
      </c>
      <c r="B245" s="60" t="s">
        <v>325</v>
      </c>
      <c r="C245" s="61" t="s">
        <v>325</v>
      </c>
      <c r="D245" s="61" t="s">
        <v>325</v>
      </c>
      <c r="E245" s="61" t="s">
        <v>325</v>
      </c>
      <c r="F245" s="62" t="s">
        <v>325</v>
      </c>
      <c r="G245" s="21" t="s">
        <v>473</v>
      </c>
      <c r="H245" s="16">
        <v>25</v>
      </c>
      <c r="I245" s="16">
        <v>0</v>
      </c>
      <c r="J245" s="16">
        <v>0</v>
      </c>
      <c r="K245" s="16">
        <v>25</v>
      </c>
      <c r="L245" s="16">
        <v>32</v>
      </c>
      <c r="M245" s="16">
        <v>0</v>
      </c>
      <c r="N245" s="16">
        <v>32</v>
      </c>
      <c r="O245" s="16">
        <v>35</v>
      </c>
      <c r="P245" s="16">
        <v>0</v>
      </c>
      <c r="Q245" s="16">
        <v>35</v>
      </c>
      <c r="R245" s="16">
        <v>67</v>
      </c>
      <c r="S245" s="16">
        <v>0</v>
      </c>
      <c r="T245" s="16">
        <v>67</v>
      </c>
    </row>
    <row r="246" spans="1:20" ht="13.5">
      <c r="A246" s="6">
        <v>7090</v>
      </c>
      <c r="B246" s="60" t="s">
        <v>485</v>
      </c>
      <c r="C246" s="61" t="s">
        <v>485</v>
      </c>
      <c r="D246" s="61" t="s">
        <v>485</v>
      </c>
      <c r="E246" s="61" t="s">
        <v>485</v>
      </c>
      <c r="F246" s="62" t="s">
        <v>485</v>
      </c>
      <c r="G246" s="21" t="s">
        <v>377</v>
      </c>
      <c r="H246" s="16">
        <v>22</v>
      </c>
      <c r="I246" s="16">
        <v>0</v>
      </c>
      <c r="J246" s="16">
        <v>0</v>
      </c>
      <c r="K246" s="16">
        <v>22</v>
      </c>
      <c r="L246" s="16">
        <v>31</v>
      </c>
      <c r="M246" s="16">
        <v>0</v>
      </c>
      <c r="N246" s="16">
        <v>31</v>
      </c>
      <c r="O246" s="16">
        <v>35</v>
      </c>
      <c r="P246" s="16">
        <v>0</v>
      </c>
      <c r="Q246" s="16">
        <v>35</v>
      </c>
      <c r="R246" s="16">
        <v>66</v>
      </c>
      <c r="S246" s="16">
        <v>0</v>
      </c>
      <c r="T246" s="16">
        <v>66</v>
      </c>
    </row>
    <row r="247" spans="1:20" ht="13.5">
      <c r="A247" s="6">
        <v>7100</v>
      </c>
      <c r="B247" s="60" t="s">
        <v>506</v>
      </c>
      <c r="C247" s="61" t="s">
        <v>506</v>
      </c>
      <c r="D247" s="61" t="s">
        <v>506</v>
      </c>
      <c r="E247" s="61" t="s">
        <v>506</v>
      </c>
      <c r="F247" s="62" t="s">
        <v>506</v>
      </c>
      <c r="G247" s="21" t="s">
        <v>103</v>
      </c>
      <c r="H247" s="16">
        <v>11</v>
      </c>
      <c r="I247" s="16">
        <v>0</v>
      </c>
      <c r="J247" s="16">
        <v>0</v>
      </c>
      <c r="K247" s="16">
        <v>11</v>
      </c>
      <c r="L247" s="16">
        <v>15</v>
      </c>
      <c r="M247" s="16">
        <v>0</v>
      </c>
      <c r="N247" s="16">
        <v>15</v>
      </c>
      <c r="O247" s="16">
        <v>13</v>
      </c>
      <c r="P247" s="16">
        <v>0</v>
      </c>
      <c r="Q247" s="16">
        <v>13</v>
      </c>
      <c r="R247" s="16">
        <v>28</v>
      </c>
      <c r="S247" s="16">
        <v>0</v>
      </c>
      <c r="T247" s="16">
        <v>28</v>
      </c>
    </row>
    <row r="248" spans="1:20" ht="13.5">
      <c r="A248" s="6">
        <v>7110</v>
      </c>
      <c r="B248" s="60" t="s">
        <v>278</v>
      </c>
      <c r="C248" s="61" t="s">
        <v>278</v>
      </c>
      <c r="D248" s="61" t="s">
        <v>278</v>
      </c>
      <c r="E248" s="61" t="s">
        <v>278</v>
      </c>
      <c r="F248" s="62" t="s">
        <v>278</v>
      </c>
      <c r="G248" s="21" t="s">
        <v>548</v>
      </c>
      <c r="H248" s="16">
        <v>30</v>
      </c>
      <c r="I248" s="16">
        <v>0</v>
      </c>
      <c r="J248" s="16">
        <v>0</v>
      </c>
      <c r="K248" s="16">
        <v>30</v>
      </c>
      <c r="L248" s="16">
        <v>35</v>
      </c>
      <c r="M248" s="16">
        <v>0</v>
      </c>
      <c r="N248" s="16">
        <v>35</v>
      </c>
      <c r="O248" s="16">
        <v>42</v>
      </c>
      <c r="P248" s="16">
        <v>0</v>
      </c>
      <c r="Q248" s="16">
        <v>42</v>
      </c>
      <c r="R248" s="16">
        <v>77</v>
      </c>
      <c r="S248" s="16">
        <v>0</v>
      </c>
      <c r="T248" s="16">
        <v>77</v>
      </c>
    </row>
    <row r="249" spans="1:20" ht="13.5">
      <c r="A249" s="6">
        <v>7120</v>
      </c>
      <c r="B249" s="60" t="s">
        <v>549</v>
      </c>
      <c r="C249" s="61" t="s">
        <v>549</v>
      </c>
      <c r="D249" s="61" t="s">
        <v>549</v>
      </c>
      <c r="E249" s="61" t="s">
        <v>549</v>
      </c>
      <c r="F249" s="62" t="s">
        <v>549</v>
      </c>
      <c r="G249" s="21" t="s">
        <v>72</v>
      </c>
      <c r="H249" s="16">
        <v>27</v>
      </c>
      <c r="I249" s="16">
        <v>0</v>
      </c>
      <c r="J249" s="16">
        <v>0</v>
      </c>
      <c r="K249" s="16">
        <v>27</v>
      </c>
      <c r="L249" s="16">
        <v>34</v>
      </c>
      <c r="M249" s="16">
        <v>0</v>
      </c>
      <c r="N249" s="16">
        <v>34</v>
      </c>
      <c r="O249" s="16">
        <v>38</v>
      </c>
      <c r="P249" s="16">
        <v>0</v>
      </c>
      <c r="Q249" s="16">
        <v>38</v>
      </c>
      <c r="R249" s="16">
        <v>72</v>
      </c>
      <c r="S249" s="16">
        <v>0</v>
      </c>
      <c r="T249" s="16">
        <v>72</v>
      </c>
    </row>
    <row r="250" spans="1:20" ht="13.5">
      <c r="A250" s="6">
        <v>7130</v>
      </c>
      <c r="B250" s="60" t="s">
        <v>39</v>
      </c>
      <c r="C250" s="61" t="s">
        <v>39</v>
      </c>
      <c r="D250" s="61" t="s">
        <v>39</v>
      </c>
      <c r="E250" s="61" t="s">
        <v>39</v>
      </c>
      <c r="F250" s="62" t="s">
        <v>39</v>
      </c>
      <c r="G250" s="21" t="s">
        <v>550</v>
      </c>
      <c r="H250" s="16">
        <v>27</v>
      </c>
      <c r="I250" s="16">
        <v>0</v>
      </c>
      <c r="J250" s="16">
        <v>0</v>
      </c>
      <c r="K250" s="16">
        <v>27</v>
      </c>
      <c r="L250" s="16">
        <v>37</v>
      </c>
      <c r="M250" s="16">
        <v>0</v>
      </c>
      <c r="N250" s="16">
        <v>37</v>
      </c>
      <c r="O250" s="16">
        <v>37</v>
      </c>
      <c r="P250" s="16">
        <v>0</v>
      </c>
      <c r="Q250" s="16">
        <v>37</v>
      </c>
      <c r="R250" s="16">
        <v>74</v>
      </c>
      <c r="S250" s="16">
        <v>0</v>
      </c>
      <c r="T250" s="16">
        <v>74</v>
      </c>
    </row>
    <row r="251" spans="1:20" ht="13.5">
      <c r="A251" s="6">
        <v>7140</v>
      </c>
      <c r="B251" s="60" t="s">
        <v>551</v>
      </c>
      <c r="C251" s="61" t="s">
        <v>551</v>
      </c>
      <c r="D251" s="61" t="s">
        <v>551</v>
      </c>
      <c r="E251" s="61" t="s">
        <v>551</v>
      </c>
      <c r="F251" s="62" t="s">
        <v>551</v>
      </c>
      <c r="G251" s="21" t="s">
        <v>111</v>
      </c>
      <c r="H251" s="16">
        <v>66</v>
      </c>
      <c r="I251" s="16">
        <v>0</v>
      </c>
      <c r="J251" s="16">
        <v>0</v>
      </c>
      <c r="K251" s="16">
        <v>66</v>
      </c>
      <c r="L251" s="16">
        <v>61</v>
      </c>
      <c r="M251" s="16">
        <v>0</v>
      </c>
      <c r="N251" s="16">
        <v>61</v>
      </c>
      <c r="O251" s="16">
        <v>59</v>
      </c>
      <c r="P251" s="16">
        <v>0</v>
      </c>
      <c r="Q251" s="16">
        <v>59</v>
      </c>
      <c r="R251" s="16">
        <v>120</v>
      </c>
      <c r="S251" s="16">
        <v>0</v>
      </c>
      <c r="T251" s="16">
        <v>120</v>
      </c>
    </row>
    <row r="252" spans="1:20" ht="13.5">
      <c r="A252" s="6">
        <v>7150</v>
      </c>
      <c r="B252" s="60" t="s">
        <v>298</v>
      </c>
      <c r="C252" s="61" t="s">
        <v>298</v>
      </c>
      <c r="D252" s="61" t="s">
        <v>298</v>
      </c>
      <c r="E252" s="61" t="s">
        <v>298</v>
      </c>
      <c r="F252" s="62" t="s">
        <v>298</v>
      </c>
      <c r="G252" s="21" t="s">
        <v>552</v>
      </c>
      <c r="H252" s="16">
        <v>18</v>
      </c>
      <c r="I252" s="16">
        <v>0</v>
      </c>
      <c r="J252" s="16">
        <v>0</v>
      </c>
      <c r="K252" s="16">
        <v>18</v>
      </c>
      <c r="L252" s="16">
        <v>17</v>
      </c>
      <c r="M252" s="16">
        <v>0</v>
      </c>
      <c r="N252" s="16">
        <v>17</v>
      </c>
      <c r="O252" s="16">
        <v>20</v>
      </c>
      <c r="P252" s="16">
        <v>0</v>
      </c>
      <c r="Q252" s="16">
        <v>20</v>
      </c>
      <c r="R252" s="16">
        <v>37</v>
      </c>
      <c r="S252" s="16">
        <v>0</v>
      </c>
      <c r="T252" s="16">
        <v>37</v>
      </c>
    </row>
    <row r="253" spans="1:20" ht="13.5">
      <c r="A253" s="6">
        <v>7160</v>
      </c>
      <c r="B253" s="60" t="s">
        <v>58</v>
      </c>
      <c r="C253" s="61" t="s">
        <v>58</v>
      </c>
      <c r="D253" s="61" t="s">
        <v>58</v>
      </c>
      <c r="E253" s="61" t="s">
        <v>58</v>
      </c>
      <c r="F253" s="62" t="s">
        <v>58</v>
      </c>
      <c r="G253" s="21" t="s">
        <v>553</v>
      </c>
      <c r="H253" s="16">
        <v>28</v>
      </c>
      <c r="I253" s="16">
        <v>0</v>
      </c>
      <c r="J253" s="16">
        <v>1</v>
      </c>
      <c r="K253" s="16">
        <v>29</v>
      </c>
      <c r="L253" s="16">
        <v>39</v>
      </c>
      <c r="M253" s="16">
        <v>0</v>
      </c>
      <c r="N253" s="16">
        <v>39</v>
      </c>
      <c r="O253" s="16">
        <v>46</v>
      </c>
      <c r="P253" s="16">
        <v>1</v>
      </c>
      <c r="Q253" s="16">
        <v>47</v>
      </c>
      <c r="R253" s="16">
        <v>85</v>
      </c>
      <c r="S253" s="16">
        <v>1</v>
      </c>
      <c r="T253" s="16">
        <v>86</v>
      </c>
    </row>
    <row r="254" spans="1:20" ht="13.5">
      <c r="A254" s="6">
        <v>7170</v>
      </c>
      <c r="B254" s="60" t="s">
        <v>554</v>
      </c>
      <c r="C254" s="61" t="s">
        <v>554</v>
      </c>
      <c r="D254" s="61" t="s">
        <v>554</v>
      </c>
      <c r="E254" s="61" t="s">
        <v>554</v>
      </c>
      <c r="F254" s="62" t="s">
        <v>554</v>
      </c>
      <c r="G254" s="21" t="s">
        <v>555</v>
      </c>
      <c r="H254" s="16">
        <v>83</v>
      </c>
      <c r="I254" s="16">
        <v>0</v>
      </c>
      <c r="J254" s="16">
        <v>0</v>
      </c>
      <c r="K254" s="16">
        <v>83</v>
      </c>
      <c r="L254" s="16">
        <v>116</v>
      </c>
      <c r="M254" s="16">
        <v>0</v>
      </c>
      <c r="N254" s="16">
        <v>116</v>
      </c>
      <c r="O254" s="16">
        <v>150</v>
      </c>
      <c r="P254" s="16">
        <v>0</v>
      </c>
      <c r="Q254" s="16">
        <v>150</v>
      </c>
      <c r="R254" s="16">
        <v>266</v>
      </c>
      <c r="S254" s="16">
        <v>0</v>
      </c>
      <c r="T254" s="16">
        <v>266</v>
      </c>
    </row>
    <row r="255" spans="1:20" ht="13.5">
      <c r="A255" s="6">
        <v>7180</v>
      </c>
      <c r="B255" s="60" t="s">
        <v>236</v>
      </c>
      <c r="C255" s="61" t="s">
        <v>236</v>
      </c>
      <c r="D255" s="61" t="s">
        <v>236</v>
      </c>
      <c r="E255" s="61" t="s">
        <v>236</v>
      </c>
      <c r="F255" s="62" t="s">
        <v>236</v>
      </c>
      <c r="G255" s="21" t="s">
        <v>556</v>
      </c>
      <c r="H255" s="16">
        <v>19</v>
      </c>
      <c r="I255" s="16">
        <v>0</v>
      </c>
      <c r="J255" s="16">
        <v>0</v>
      </c>
      <c r="K255" s="16">
        <v>19</v>
      </c>
      <c r="L255" s="16">
        <v>27</v>
      </c>
      <c r="M255" s="16">
        <v>0</v>
      </c>
      <c r="N255" s="16">
        <v>27</v>
      </c>
      <c r="O255" s="16">
        <v>20</v>
      </c>
      <c r="P255" s="16">
        <v>0</v>
      </c>
      <c r="Q255" s="16">
        <v>20</v>
      </c>
      <c r="R255" s="16">
        <v>47</v>
      </c>
      <c r="S255" s="16">
        <v>0</v>
      </c>
      <c r="T255" s="16">
        <v>47</v>
      </c>
    </row>
    <row r="256" spans="1:20" ht="13.5">
      <c r="A256" s="6">
        <v>7190</v>
      </c>
      <c r="B256" s="60" t="s">
        <v>557</v>
      </c>
      <c r="C256" s="61" t="s">
        <v>557</v>
      </c>
      <c r="D256" s="61" t="s">
        <v>557</v>
      </c>
      <c r="E256" s="61" t="s">
        <v>557</v>
      </c>
      <c r="F256" s="62" t="s">
        <v>557</v>
      </c>
      <c r="G256" s="21" t="s">
        <v>558</v>
      </c>
      <c r="H256" s="16">
        <v>19</v>
      </c>
      <c r="I256" s="16">
        <v>0</v>
      </c>
      <c r="J256" s="16">
        <v>1</v>
      </c>
      <c r="K256" s="16">
        <v>20</v>
      </c>
      <c r="L256" s="16">
        <v>28</v>
      </c>
      <c r="M256" s="16">
        <v>1</v>
      </c>
      <c r="N256" s="16">
        <v>29</v>
      </c>
      <c r="O256" s="16">
        <v>29</v>
      </c>
      <c r="P256" s="16">
        <v>1</v>
      </c>
      <c r="Q256" s="16">
        <v>30</v>
      </c>
      <c r="R256" s="16">
        <v>57</v>
      </c>
      <c r="S256" s="16">
        <v>2</v>
      </c>
      <c r="T256" s="16">
        <v>59</v>
      </c>
    </row>
    <row r="257" spans="1:20" ht="13.5">
      <c r="A257" s="6">
        <v>7200</v>
      </c>
      <c r="B257" s="60" t="s">
        <v>95</v>
      </c>
      <c r="C257" s="61" t="s">
        <v>95</v>
      </c>
      <c r="D257" s="61" t="s">
        <v>95</v>
      </c>
      <c r="E257" s="61" t="s">
        <v>95</v>
      </c>
      <c r="F257" s="62" t="s">
        <v>95</v>
      </c>
      <c r="G257" s="21" t="s">
        <v>162</v>
      </c>
      <c r="H257" s="16">
        <v>139</v>
      </c>
      <c r="I257" s="16">
        <v>1</v>
      </c>
      <c r="J257" s="16">
        <v>3</v>
      </c>
      <c r="K257" s="16">
        <v>143</v>
      </c>
      <c r="L257" s="16">
        <v>171</v>
      </c>
      <c r="M257" s="16">
        <v>0</v>
      </c>
      <c r="N257" s="16">
        <v>171</v>
      </c>
      <c r="O257" s="16">
        <v>203</v>
      </c>
      <c r="P257" s="16">
        <v>4</v>
      </c>
      <c r="Q257" s="16">
        <v>207</v>
      </c>
      <c r="R257" s="16">
        <v>374</v>
      </c>
      <c r="S257" s="16">
        <v>4</v>
      </c>
      <c r="T257" s="16">
        <v>378</v>
      </c>
    </row>
    <row r="258" spans="1:20" ht="13.5">
      <c r="A258" s="6">
        <v>7210</v>
      </c>
      <c r="B258" s="60" t="s">
        <v>559</v>
      </c>
      <c r="C258" s="61" t="s">
        <v>559</v>
      </c>
      <c r="D258" s="61" t="s">
        <v>559</v>
      </c>
      <c r="E258" s="61" t="s">
        <v>559</v>
      </c>
      <c r="F258" s="62" t="s">
        <v>559</v>
      </c>
      <c r="G258" s="21" t="s">
        <v>361</v>
      </c>
      <c r="H258" s="16">
        <v>70</v>
      </c>
      <c r="I258" s="16">
        <v>0</v>
      </c>
      <c r="J258" s="16">
        <v>0</v>
      </c>
      <c r="K258" s="16">
        <v>70</v>
      </c>
      <c r="L258" s="16">
        <v>79</v>
      </c>
      <c r="M258" s="16">
        <v>0</v>
      </c>
      <c r="N258" s="16">
        <v>79</v>
      </c>
      <c r="O258" s="16">
        <v>101</v>
      </c>
      <c r="P258" s="16">
        <v>0</v>
      </c>
      <c r="Q258" s="16">
        <v>101</v>
      </c>
      <c r="R258" s="16">
        <v>180</v>
      </c>
      <c r="S258" s="16">
        <v>0</v>
      </c>
      <c r="T258" s="16">
        <v>180</v>
      </c>
    </row>
    <row r="259" spans="1:20" ht="13.5">
      <c r="A259" s="6">
        <v>7220</v>
      </c>
      <c r="B259" s="60" t="s">
        <v>560</v>
      </c>
      <c r="C259" s="61" t="s">
        <v>560</v>
      </c>
      <c r="D259" s="61" t="s">
        <v>560</v>
      </c>
      <c r="E259" s="61" t="s">
        <v>560</v>
      </c>
      <c r="F259" s="62" t="s">
        <v>560</v>
      </c>
      <c r="G259" s="21" t="s">
        <v>561</v>
      </c>
      <c r="H259" s="16">
        <v>41</v>
      </c>
      <c r="I259" s="16">
        <v>0</v>
      </c>
      <c r="J259" s="16">
        <v>0</v>
      </c>
      <c r="K259" s="16">
        <v>41</v>
      </c>
      <c r="L259" s="16">
        <v>54</v>
      </c>
      <c r="M259" s="16">
        <v>0</v>
      </c>
      <c r="N259" s="16">
        <v>54</v>
      </c>
      <c r="O259" s="16">
        <v>62</v>
      </c>
      <c r="P259" s="16">
        <v>0</v>
      </c>
      <c r="Q259" s="16">
        <v>62</v>
      </c>
      <c r="R259" s="16">
        <v>116</v>
      </c>
      <c r="S259" s="16">
        <v>0</v>
      </c>
      <c r="T259" s="16">
        <v>116</v>
      </c>
    </row>
    <row r="260" spans="1:20" ht="13.5">
      <c r="A260" s="6">
        <v>7230</v>
      </c>
      <c r="B260" s="60" t="s">
        <v>562</v>
      </c>
      <c r="C260" s="61" t="s">
        <v>562</v>
      </c>
      <c r="D260" s="61" t="s">
        <v>562</v>
      </c>
      <c r="E260" s="61" t="s">
        <v>562</v>
      </c>
      <c r="F260" s="62" t="s">
        <v>562</v>
      </c>
      <c r="G260" s="21" t="s">
        <v>563</v>
      </c>
      <c r="H260" s="16">
        <v>20</v>
      </c>
      <c r="I260" s="16">
        <v>0</v>
      </c>
      <c r="J260" s="16">
        <v>0</v>
      </c>
      <c r="K260" s="16">
        <v>20</v>
      </c>
      <c r="L260" s="16">
        <v>19</v>
      </c>
      <c r="M260" s="16">
        <v>0</v>
      </c>
      <c r="N260" s="16">
        <v>19</v>
      </c>
      <c r="O260" s="16">
        <v>26</v>
      </c>
      <c r="P260" s="16">
        <v>0</v>
      </c>
      <c r="Q260" s="16">
        <v>26</v>
      </c>
      <c r="R260" s="16">
        <v>45</v>
      </c>
      <c r="S260" s="16">
        <v>0</v>
      </c>
      <c r="T260" s="16">
        <v>45</v>
      </c>
    </row>
    <row r="261" spans="1:20" ht="13.5">
      <c r="A261" s="6">
        <v>7240</v>
      </c>
      <c r="B261" s="60" t="s">
        <v>564</v>
      </c>
      <c r="C261" s="61" t="s">
        <v>564</v>
      </c>
      <c r="D261" s="61" t="s">
        <v>564</v>
      </c>
      <c r="E261" s="61" t="s">
        <v>564</v>
      </c>
      <c r="F261" s="62" t="s">
        <v>564</v>
      </c>
      <c r="G261" s="21" t="s">
        <v>565</v>
      </c>
      <c r="H261" s="16">
        <v>21</v>
      </c>
      <c r="I261" s="16">
        <v>0</v>
      </c>
      <c r="J261" s="16">
        <v>0</v>
      </c>
      <c r="K261" s="16">
        <v>21</v>
      </c>
      <c r="L261" s="16">
        <v>23</v>
      </c>
      <c r="M261" s="16">
        <v>0</v>
      </c>
      <c r="N261" s="16">
        <v>23</v>
      </c>
      <c r="O261" s="16">
        <v>28</v>
      </c>
      <c r="P261" s="16">
        <v>0</v>
      </c>
      <c r="Q261" s="16">
        <v>28</v>
      </c>
      <c r="R261" s="16">
        <v>51</v>
      </c>
      <c r="S261" s="16">
        <v>0</v>
      </c>
      <c r="T261" s="16">
        <v>51</v>
      </c>
    </row>
    <row r="262" spans="1:20" ht="13.5">
      <c r="A262" s="6">
        <v>7250</v>
      </c>
      <c r="B262" s="60" t="s">
        <v>566</v>
      </c>
      <c r="C262" s="61" t="s">
        <v>566</v>
      </c>
      <c r="D262" s="61" t="s">
        <v>566</v>
      </c>
      <c r="E262" s="61" t="s">
        <v>566</v>
      </c>
      <c r="F262" s="62" t="s">
        <v>566</v>
      </c>
      <c r="G262" s="21" t="s">
        <v>567</v>
      </c>
      <c r="H262" s="16">
        <v>28</v>
      </c>
      <c r="I262" s="16">
        <v>0</v>
      </c>
      <c r="J262" s="16">
        <v>0</v>
      </c>
      <c r="K262" s="16">
        <v>28</v>
      </c>
      <c r="L262" s="16">
        <v>40</v>
      </c>
      <c r="M262" s="16">
        <v>0</v>
      </c>
      <c r="N262" s="16">
        <v>40</v>
      </c>
      <c r="O262" s="16">
        <v>49</v>
      </c>
      <c r="P262" s="16">
        <v>0</v>
      </c>
      <c r="Q262" s="16">
        <v>49</v>
      </c>
      <c r="R262" s="16">
        <v>89</v>
      </c>
      <c r="S262" s="16">
        <v>0</v>
      </c>
      <c r="T262" s="16">
        <v>89</v>
      </c>
    </row>
    <row r="263" spans="1:20" ht="13.5">
      <c r="A263" s="6">
        <v>7260</v>
      </c>
      <c r="B263" s="60" t="s">
        <v>568</v>
      </c>
      <c r="C263" s="61" t="s">
        <v>568</v>
      </c>
      <c r="D263" s="61" t="s">
        <v>568</v>
      </c>
      <c r="E263" s="61" t="s">
        <v>568</v>
      </c>
      <c r="F263" s="62" t="s">
        <v>568</v>
      </c>
      <c r="G263" s="21" t="s">
        <v>569</v>
      </c>
      <c r="H263" s="16">
        <v>80</v>
      </c>
      <c r="I263" s="16">
        <v>0</v>
      </c>
      <c r="J263" s="16">
        <v>1</v>
      </c>
      <c r="K263" s="16">
        <v>81</v>
      </c>
      <c r="L263" s="16">
        <v>116</v>
      </c>
      <c r="M263" s="16">
        <v>0</v>
      </c>
      <c r="N263" s="16">
        <v>116</v>
      </c>
      <c r="O263" s="16">
        <v>128</v>
      </c>
      <c r="P263" s="16">
        <v>1</v>
      </c>
      <c r="Q263" s="16">
        <v>129</v>
      </c>
      <c r="R263" s="16">
        <v>244</v>
      </c>
      <c r="S263" s="16">
        <v>1</v>
      </c>
      <c r="T263" s="16">
        <v>245</v>
      </c>
    </row>
    <row r="264" spans="1:20" ht="13.5">
      <c r="A264" s="6">
        <v>7270</v>
      </c>
      <c r="B264" s="60" t="s">
        <v>43</v>
      </c>
      <c r="C264" s="61" t="s">
        <v>43</v>
      </c>
      <c r="D264" s="61" t="s">
        <v>43</v>
      </c>
      <c r="E264" s="61" t="s">
        <v>43</v>
      </c>
      <c r="F264" s="62" t="s">
        <v>43</v>
      </c>
      <c r="G264" s="21" t="s">
        <v>77</v>
      </c>
      <c r="H264" s="16">
        <v>44</v>
      </c>
      <c r="I264" s="16">
        <v>5</v>
      </c>
      <c r="J264" s="16">
        <v>0</v>
      </c>
      <c r="K264" s="16">
        <v>49</v>
      </c>
      <c r="L264" s="16">
        <v>53</v>
      </c>
      <c r="M264" s="16">
        <v>1</v>
      </c>
      <c r="N264" s="16">
        <v>54</v>
      </c>
      <c r="O264" s="16">
        <v>72</v>
      </c>
      <c r="P264" s="16">
        <v>4</v>
      </c>
      <c r="Q264" s="16">
        <v>76</v>
      </c>
      <c r="R264" s="16">
        <v>125</v>
      </c>
      <c r="S264" s="16">
        <v>5</v>
      </c>
      <c r="T264" s="16">
        <v>130</v>
      </c>
    </row>
    <row r="265" spans="1:20" ht="13.5">
      <c r="A265" s="6">
        <v>7280</v>
      </c>
      <c r="B265" s="60" t="s">
        <v>263</v>
      </c>
      <c r="C265" s="61" t="s">
        <v>263</v>
      </c>
      <c r="D265" s="61" t="s">
        <v>263</v>
      </c>
      <c r="E265" s="61" t="s">
        <v>263</v>
      </c>
      <c r="F265" s="62" t="s">
        <v>263</v>
      </c>
      <c r="G265" s="21" t="s">
        <v>342</v>
      </c>
      <c r="H265" s="16">
        <v>188</v>
      </c>
      <c r="I265" s="16">
        <v>9</v>
      </c>
      <c r="J265" s="16">
        <v>0</v>
      </c>
      <c r="K265" s="16">
        <v>197</v>
      </c>
      <c r="L265" s="16">
        <v>177</v>
      </c>
      <c r="M265" s="16">
        <v>2</v>
      </c>
      <c r="N265" s="16">
        <v>179</v>
      </c>
      <c r="O265" s="16">
        <v>229</v>
      </c>
      <c r="P265" s="16">
        <v>7</v>
      </c>
      <c r="Q265" s="16">
        <v>236</v>
      </c>
      <c r="R265" s="16">
        <v>406</v>
      </c>
      <c r="S265" s="16">
        <v>9</v>
      </c>
      <c r="T265" s="16">
        <v>415</v>
      </c>
    </row>
    <row r="266" spans="1:20" ht="13.5">
      <c r="A266" s="6">
        <v>7290</v>
      </c>
      <c r="B266" s="60" t="s">
        <v>430</v>
      </c>
      <c r="C266" s="61" t="s">
        <v>430</v>
      </c>
      <c r="D266" s="61" t="s">
        <v>430</v>
      </c>
      <c r="E266" s="61" t="s">
        <v>430</v>
      </c>
      <c r="F266" s="62" t="s">
        <v>430</v>
      </c>
      <c r="G266" s="21" t="s">
        <v>350</v>
      </c>
      <c r="H266" s="16">
        <v>10</v>
      </c>
      <c r="I266" s="16">
        <v>0</v>
      </c>
      <c r="J266" s="16">
        <v>0</v>
      </c>
      <c r="K266" s="16">
        <v>10</v>
      </c>
      <c r="L266" s="16">
        <v>18</v>
      </c>
      <c r="M266" s="16">
        <v>0</v>
      </c>
      <c r="N266" s="16">
        <v>18</v>
      </c>
      <c r="O266" s="16">
        <v>20</v>
      </c>
      <c r="P266" s="16">
        <v>0</v>
      </c>
      <c r="Q266" s="16">
        <v>20</v>
      </c>
      <c r="R266" s="16">
        <v>38</v>
      </c>
      <c r="S266" s="16">
        <v>0</v>
      </c>
      <c r="T266" s="16">
        <v>38</v>
      </c>
    </row>
    <row r="267" spans="1:20" ht="13.5">
      <c r="A267" s="6">
        <v>7300</v>
      </c>
      <c r="B267" s="60" t="s">
        <v>570</v>
      </c>
      <c r="C267" s="61" t="s">
        <v>570</v>
      </c>
      <c r="D267" s="61" t="s">
        <v>570</v>
      </c>
      <c r="E267" s="61" t="s">
        <v>570</v>
      </c>
      <c r="F267" s="62" t="s">
        <v>570</v>
      </c>
      <c r="G267" s="21" t="s">
        <v>74</v>
      </c>
      <c r="H267" s="16">
        <v>37</v>
      </c>
      <c r="I267" s="16">
        <v>1</v>
      </c>
      <c r="J267" s="16">
        <v>1</v>
      </c>
      <c r="K267" s="16">
        <v>39</v>
      </c>
      <c r="L267" s="16">
        <v>58</v>
      </c>
      <c r="M267" s="16">
        <v>1</v>
      </c>
      <c r="N267" s="16">
        <v>59</v>
      </c>
      <c r="O267" s="16">
        <v>45</v>
      </c>
      <c r="P267" s="16">
        <v>1</v>
      </c>
      <c r="Q267" s="16">
        <v>46</v>
      </c>
      <c r="R267" s="16">
        <v>103</v>
      </c>
      <c r="S267" s="16">
        <v>2</v>
      </c>
      <c r="T267" s="16">
        <v>105</v>
      </c>
    </row>
    <row r="268" spans="1:20" ht="13.5">
      <c r="A268" s="6">
        <v>7320</v>
      </c>
      <c r="B268" s="60" t="s">
        <v>571</v>
      </c>
      <c r="C268" s="61" t="s">
        <v>571</v>
      </c>
      <c r="D268" s="61" t="s">
        <v>571</v>
      </c>
      <c r="E268" s="61" t="s">
        <v>571</v>
      </c>
      <c r="F268" s="62" t="s">
        <v>571</v>
      </c>
      <c r="G268" s="21" t="s">
        <v>427</v>
      </c>
      <c r="H268" s="16">
        <v>9</v>
      </c>
      <c r="I268" s="16">
        <v>1</v>
      </c>
      <c r="J268" s="16">
        <v>1</v>
      </c>
      <c r="K268" s="16">
        <v>11</v>
      </c>
      <c r="L268" s="16">
        <v>16</v>
      </c>
      <c r="M268" s="16">
        <v>1</v>
      </c>
      <c r="N268" s="16">
        <v>17</v>
      </c>
      <c r="O268" s="16">
        <v>17</v>
      </c>
      <c r="P268" s="16">
        <v>1</v>
      </c>
      <c r="Q268" s="16">
        <v>18</v>
      </c>
      <c r="R268" s="16">
        <v>33</v>
      </c>
      <c r="S268" s="16">
        <v>2</v>
      </c>
      <c r="T268" s="16">
        <v>35</v>
      </c>
    </row>
    <row r="269" spans="1:20" ht="13.5">
      <c r="A269" s="6">
        <v>7330</v>
      </c>
      <c r="B269" s="60" t="s">
        <v>540</v>
      </c>
      <c r="C269" s="61" t="s">
        <v>540</v>
      </c>
      <c r="D269" s="61" t="s">
        <v>540</v>
      </c>
      <c r="E269" s="61" t="s">
        <v>540</v>
      </c>
      <c r="F269" s="62" t="s">
        <v>540</v>
      </c>
      <c r="G269" s="21" t="s">
        <v>183</v>
      </c>
      <c r="H269" s="16">
        <v>11</v>
      </c>
      <c r="I269" s="16">
        <v>0</v>
      </c>
      <c r="J269" s="16">
        <v>0</v>
      </c>
      <c r="K269" s="16">
        <v>11</v>
      </c>
      <c r="L269" s="16">
        <v>12</v>
      </c>
      <c r="M269" s="16">
        <v>0</v>
      </c>
      <c r="N269" s="16">
        <v>12</v>
      </c>
      <c r="O269" s="16">
        <v>16</v>
      </c>
      <c r="P269" s="16">
        <v>0</v>
      </c>
      <c r="Q269" s="16">
        <v>16</v>
      </c>
      <c r="R269" s="16">
        <v>28</v>
      </c>
      <c r="S269" s="16">
        <v>0</v>
      </c>
      <c r="T269" s="16">
        <v>28</v>
      </c>
    </row>
    <row r="270" spans="1:20" ht="13.5">
      <c r="A270" s="6">
        <v>7350</v>
      </c>
      <c r="B270" s="60" t="s">
        <v>572</v>
      </c>
      <c r="C270" s="61" t="s">
        <v>572</v>
      </c>
      <c r="D270" s="61" t="s">
        <v>572</v>
      </c>
      <c r="E270" s="61" t="s">
        <v>572</v>
      </c>
      <c r="F270" s="62" t="s">
        <v>572</v>
      </c>
      <c r="G270" s="21" t="s">
        <v>67</v>
      </c>
      <c r="H270" s="16">
        <v>25</v>
      </c>
      <c r="I270" s="16">
        <v>0</v>
      </c>
      <c r="J270" s="16">
        <v>1</v>
      </c>
      <c r="K270" s="16">
        <v>26</v>
      </c>
      <c r="L270" s="16">
        <v>38</v>
      </c>
      <c r="M270" s="16">
        <v>0</v>
      </c>
      <c r="N270" s="16">
        <v>38</v>
      </c>
      <c r="O270" s="16">
        <v>36</v>
      </c>
      <c r="P270" s="16">
        <v>1</v>
      </c>
      <c r="Q270" s="16">
        <v>37</v>
      </c>
      <c r="R270" s="16">
        <v>74</v>
      </c>
      <c r="S270" s="16">
        <v>1</v>
      </c>
      <c r="T270" s="16">
        <v>75</v>
      </c>
    </row>
    <row r="271" spans="1:20" ht="13.5">
      <c r="A271" s="6">
        <v>7370</v>
      </c>
      <c r="B271" s="60" t="s">
        <v>574</v>
      </c>
      <c r="C271" s="61" t="s">
        <v>574</v>
      </c>
      <c r="D271" s="61" t="s">
        <v>574</v>
      </c>
      <c r="E271" s="61" t="s">
        <v>574</v>
      </c>
      <c r="F271" s="62" t="s">
        <v>574</v>
      </c>
      <c r="G271" s="21" t="s">
        <v>438</v>
      </c>
      <c r="H271" s="16">
        <v>9</v>
      </c>
      <c r="I271" s="16">
        <v>0</v>
      </c>
      <c r="J271" s="16">
        <v>0</v>
      </c>
      <c r="K271" s="16">
        <v>9</v>
      </c>
      <c r="L271" s="16">
        <v>11</v>
      </c>
      <c r="M271" s="16">
        <v>0</v>
      </c>
      <c r="N271" s="16">
        <v>11</v>
      </c>
      <c r="O271" s="16">
        <v>11</v>
      </c>
      <c r="P271" s="16">
        <v>0</v>
      </c>
      <c r="Q271" s="16">
        <v>11</v>
      </c>
      <c r="R271" s="16">
        <v>22</v>
      </c>
      <c r="S271" s="16">
        <v>0</v>
      </c>
      <c r="T271" s="16">
        <v>22</v>
      </c>
    </row>
    <row r="272" spans="1:20" ht="13.5">
      <c r="A272" s="6">
        <v>7380</v>
      </c>
      <c r="B272" s="60" t="s">
        <v>575</v>
      </c>
      <c r="C272" s="61" t="s">
        <v>575</v>
      </c>
      <c r="D272" s="61" t="s">
        <v>575</v>
      </c>
      <c r="E272" s="61" t="s">
        <v>575</v>
      </c>
      <c r="F272" s="62" t="s">
        <v>575</v>
      </c>
      <c r="G272" s="21" t="s">
        <v>576</v>
      </c>
      <c r="H272" s="16">
        <v>18</v>
      </c>
      <c r="I272" s="16">
        <v>0</v>
      </c>
      <c r="J272" s="16">
        <v>0</v>
      </c>
      <c r="K272" s="16">
        <v>18</v>
      </c>
      <c r="L272" s="16">
        <v>25</v>
      </c>
      <c r="M272" s="16">
        <v>0</v>
      </c>
      <c r="N272" s="16">
        <v>25</v>
      </c>
      <c r="O272" s="16">
        <v>24</v>
      </c>
      <c r="P272" s="16">
        <v>0</v>
      </c>
      <c r="Q272" s="16">
        <v>24</v>
      </c>
      <c r="R272" s="16">
        <v>49</v>
      </c>
      <c r="S272" s="16">
        <v>0</v>
      </c>
      <c r="T272" s="16">
        <v>49</v>
      </c>
    </row>
    <row r="273" spans="1:20" ht="13.5">
      <c r="A273" s="6">
        <v>7390</v>
      </c>
      <c r="B273" s="60" t="s">
        <v>211</v>
      </c>
      <c r="C273" s="61" t="s">
        <v>211</v>
      </c>
      <c r="D273" s="61" t="s">
        <v>211</v>
      </c>
      <c r="E273" s="61" t="s">
        <v>211</v>
      </c>
      <c r="F273" s="62" t="s">
        <v>211</v>
      </c>
      <c r="G273" s="21" t="s">
        <v>578</v>
      </c>
      <c r="H273" s="16">
        <v>9</v>
      </c>
      <c r="I273" s="16">
        <v>0</v>
      </c>
      <c r="J273" s="16">
        <v>0</v>
      </c>
      <c r="K273" s="16">
        <v>9</v>
      </c>
      <c r="L273" s="16">
        <v>13</v>
      </c>
      <c r="M273" s="16">
        <v>0</v>
      </c>
      <c r="N273" s="16">
        <v>13</v>
      </c>
      <c r="O273" s="16">
        <v>15</v>
      </c>
      <c r="P273" s="16">
        <v>0</v>
      </c>
      <c r="Q273" s="16">
        <v>15</v>
      </c>
      <c r="R273" s="16">
        <v>28</v>
      </c>
      <c r="S273" s="16">
        <v>0</v>
      </c>
      <c r="T273" s="16">
        <v>28</v>
      </c>
    </row>
    <row r="274" spans="1:20" ht="13.5">
      <c r="A274" s="6">
        <v>7400</v>
      </c>
      <c r="B274" s="60" t="s">
        <v>579</v>
      </c>
      <c r="C274" s="61" t="s">
        <v>579</v>
      </c>
      <c r="D274" s="61" t="s">
        <v>579</v>
      </c>
      <c r="E274" s="61" t="s">
        <v>579</v>
      </c>
      <c r="F274" s="62" t="s">
        <v>579</v>
      </c>
      <c r="G274" s="21" t="s">
        <v>581</v>
      </c>
      <c r="H274" s="16">
        <v>12</v>
      </c>
      <c r="I274" s="16">
        <v>0</v>
      </c>
      <c r="J274" s="16">
        <v>0</v>
      </c>
      <c r="K274" s="16">
        <v>12</v>
      </c>
      <c r="L274" s="16">
        <v>23</v>
      </c>
      <c r="M274" s="16">
        <v>0</v>
      </c>
      <c r="N274" s="16">
        <v>23</v>
      </c>
      <c r="O274" s="16">
        <v>26</v>
      </c>
      <c r="P274" s="16">
        <v>0</v>
      </c>
      <c r="Q274" s="16">
        <v>26</v>
      </c>
      <c r="R274" s="16">
        <v>49</v>
      </c>
      <c r="S274" s="16">
        <v>0</v>
      </c>
      <c r="T274" s="16">
        <v>49</v>
      </c>
    </row>
    <row r="275" spans="1:20" ht="13.5">
      <c r="A275" s="6">
        <v>7410</v>
      </c>
      <c r="B275" s="60" t="s">
        <v>577</v>
      </c>
      <c r="C275" s="61" t="s">
        <v>577</v>
      </c>
      <c r="D275" s="61" t="s">
        <v>577</v>
      </c>
      <c r="E275" s="61" t="s">
        <v>577</v>
      </c>
      <c r="F275" s="62" t="s">
        <v>577</v>
      </c>
      <c r="G275" s="21" t="s">
        <v>580</v>
      </c>
      <c r="H275" s="16">
        <v>63</v>
      </c>
      <c r="I275" s="16">
        <v>0</v>
      </c>
      <c r="J275" s="16">
        <v>0</v>
      </c>
      <c r="K275" s="16">
        <v>63</v>
      </c>
      <c r="L275" s="16">
        <v>65</v>
      </c>
      <c r="M275" s="16">
        <v>0</v>
      </c>
      <c r="N275" s="16">
        <v>65</v>
      </c>
      <c r="O275" s="16">
        <v>82</v>
      </c>
      <c r="P275" s="16">
        <v>0</v>
      </c>
      <c r="Q275" s="16">
        <v>82</v>
      </c>
      <c r="R275" s="16">
        <v>147</v>
      </c>
      <c r="S275" s="16">
        <v>0</v>
      </c>
      <c r="T275" s="16">
        <v>147</v>
      </c>
    </row>
    <row r="276" spans="1:20" ht="13.5">
      <c r="A276" s="6">
        <v>7420</v>
      </c>
      <c r="B276" s="60" t="s">
        <v>420</v>
      </c>
      <c r="C276" s="61" t="s">
        <v>420</v>
      </c>
      <c r="D276" s="61" t="s">
        <v>420</v>
      </c>
      <c r="E276" s="61" t="s">
        <v>420</v>
      </c>
      <c r="F276" s="62" t="s">
        <v>420</v>
      </c>
      <c r="G276" s="21" t="s">
        <v>582</v>
      </c>
      <c r="H276" s="16">
        <v>68</v>
      </c>
      <c r="I276" s="16">
        <v>0</v>
      </c>
      <c r="J276" s="16">
        <v>0</v>
      </c>
      <c r="K276" s="16">
        <v>68</v>
      </c>
      <c r="L276" s="16">
        <v>77</v>
      </c>
      <c r="M276" s="16">
        <v>0</v>
      </c>
      <c r="N276" s="16">
        <v>77</v>
      </c>
      <c r="O276" s="16">
        <v>91</v>
      </c>
      <c r="P276" s="16">
        <v>0</v>
      </c>
      <c r="Q276" s="16">
        <v>91</v>
      </c>
      <c r="R276" s="16">
        <v>168</v>
      </c>
      <c r="S276" s="16">
        <v>0</v>
      </c>
      <c r="T276" s="16">
        <v>168</v>
      </c>
    </row>
    <row r="277" spans="1:20" ht="13.5">
      <c r="A277" s="6">
        <v>7430</v>
      </c>
      <c r="B277" s="60" t="s">
        <v>144</v>
      </c>
      <c r="C277" s="61" t="s">
        <v>144</v>
      </c>
      <c r="D277" s="61" t="s">
        <v>144</v>
      </c>
      <c r="E277" s="61" t="s">
        <v>144</v>
      </c>
      <c r="F277" s="62" t="s">
        <v>144</v>
      </c>
      <c r="G277" s="21" t="s">
        <v>583</v>
      </c>
      <c r="H277" s="16">
        <v>23</v>
      </c>
      <c r="I277" s="16">
        <v>0</v>
      </c>
      <c r="J277" s="16">
        <v>0</v>
      </c>
      <c r="K277" s="16">
        <v>23</v>
      </c>
      <c r="L277" s="16">
        <v>28</v>
      </c>
      <c r="M277" s="16">
        <v>0</v>
      </c>
      <c r="N277" s="16">
        <v>28</v>
      </c>
      <c r="O277" s="16">
        <v>27</v>
      </c>
      <c r="P277" s="16">
        <v>0</v>
      </c>
      <c r="Q277" s="16">
        <v>27</v>
      </c>
      <c r="R277" s="16">
        <v>55</v>
      </c>
      <c r="S277" s="16">
        <v>0</v>
      </c>
      <c r="T277" s="16">
        <v>55</v>
      </c>
    </row>
    <row r="278" spans="1:20" ht="13.5">
      <c r="A278" s="6">
        <v>7440</v>
      </c>
      <c r="B278" s="60" t="s">
        <v>450</v>
      </c>
      <c r="C278" s="61" t="s">
        <v>450</v>
      </c>
      <c r="D278" s="61" t="s">
        <v>450</v>
      </c>
      <c r="E278" s="61" t="s">
        <v>450</v>
      </c>
      <c r="F278" s="62" t="s">
        <v>450</v>
      </c>
      <c r="G278" s="21" t="s">
        <v>512</v>
      </c>
      <c r="H278" s="16">
        <v>18</v>
      </c>
      <c r="I278" s="16">
        <v>0</v>
      </c>
      <c r="J278" s="16">
        <v>0</v>
      </c>
      <c r="K278" s="16">
        <v>18</v>
      </c>
      <c r="L278" s="16">
        <v>28</v>
      </c>
      <c r="M278" s="16">
        <v>0</v>
      </c>
      <c r="N278" s="16">
        <v>28</v>
      </c>
      <c r="O278" s="16">
        <v>24</v>
      </c>
      <c r="P278" s="16">
        <v>0</v>
      </c>
      <c r="Q278" s="16">
        <v>24</v>
      </c>
      <c r="R278" s="16">
        <v>52</v>
      </c>
      <c r="S278" s="16">
        <v>0</v>
      </c>
      <c r="T278" s="16">
        <v>52</v>
      </c>
    </row>
    <row r="279" spans="1:20" ht="13.5">
      <c r="A279" s="6">
        <v>7450</v>
      </c>
      <c r="B279" s="60" t="s">
        <v>584</v>
      </c>
      <c r="C279" s="61" t="s">
        <v>584</v>
      </c>
      <c r="D279" s="61" t="s">
        <v>584</v>
      </c>
      <c r="E279" s="61" t="s">
        <v>584</v>
      </c>
      <c r="F279" s="62" t="s">
        <v>584</v>
      </c>
      <c r="G279" s="21" t="s">
        <v>585</v>
      </c>
      <c r="H279" s="16">
        <v>37</v>
      </c>
      <c r="I279" s="16">
        <v>0</v>
      </c>
      <c r="J279" s="16">
        <v>0</v>
      </c>
      <c r="K279" s="16">
        <v>37</v>
      </c>
      <c r="L279" s="16">
        <v>43</v>
      </c>
      <c r="M279" s="16">
        <v>0</v>
      </c>
      <c r="N279" s="16">
        <v>43</v>
      </c>
      <c r="O279" s="16">
        <v>50</v>
      </c>
      <c r="P279" s="16">
        <v>0</v>
      </c>
      <c r="Q279" s="16">
        <v>50</v>
      </c>
      <c r="R279" s="16">
        <v>93</v>
      </c>
      <c r="S279" s="16">
        <v>0</v>
      </c>
      <c r="T279" s="16">
        <v>93</v>
      </c>
    </row>
    <row r="280" spans="1:20" ht="13.5">
      <c r="A280" s="6">
        <v>7460</v>
      </c>
      <c r="B280" s="60" t="s">
        <v>174</v>
      </c>
      <c r="C280" s="61" t="s">
        <v>174</v>
      </c>
      <c r="D280" s="61" t="s">
        <v>174</v>
      </c>
      <c r="E280" s="61" t="s">
        <v>174</v>
      </c>
      <c r="F280" s="62" t="s">
        <v>174</v>
      </c>
      <c r="G280" s="21" t="s">
        <v>586</v>
      </c>
      <c r="H280" s="16">
        <v>62</v>
      </c>
      <c r="I280" s="16">
        <v>0</v>
      </c>
      <c r="J280" s="16">
        <v>0</v>
      </c>
      <c r="K280" s="16">
        <v>62</v>
      </c>
      <c r="L280" s="16">
        <v>69</v>
      </c>
      <c r="M280" s="16">
        <v>0</v>
      </c>
      <c r="N280" s="16">
        <v>69</v>
      </c>
      <c r="O280" s="16">
        <v>89</v>
      </c>
      <c r="P280" s="16">
        <v>0</v>
      </c>
      <c r="Q280" s="16">
        <v>89</v>
      </c>
      <c r="R280" s="16">
        <v>158</v>
      </c>
      <c r="S280" s="16">
        <v>0</v>
      </c>
      <c r="T280" s="16">
        <v>158</v>
      </c>
    </row>
    <row r="281" spans="1:20" ht="13.5">
      <c r="A281" s="6">
        <v>7470</v>
      </c>
      <c r="B281" s="60" t="s">
        <v>475</v>
      </c>
      <c r="C281" s="61" t="s">
        <v>475</v>
      </c>
      <c r="D281" s="61" t="s">
        <v>475</v>
      </c>
      <c r="E281" s="61" t="s">
        <v>475</v>
      </c>
      <c r="F281" s="62" t="s">
        <v>475</v>
      </c>
      <c r="G281" s="21" t="s">
        <v>100</v>
      </c>
      <c r="H281" s="16">
        <v>125</v>
      </c>
      <c r="I281" s="16">
        <v>0</v>
      </c>
      <c r="J281" s="16">
        <v>0</v>
      </c>
      <c r="K281" s="16">
        <v>125</v>
      </c>
      <c r="L281" s="16">
        <v>136</v>
      </c>
      <c r="M281" s="16">
        <v>0</v>
      </c>
      <c r="N281" s="16">
        <v>136</v>
      </c>
      <c r="O281" s="16">
        <v>150</v>
      </c>
      <c r="P281" s="16">
        <v>0</v>
      </c>
      <c r="Q281" s="16">
        <v>150</v>
      </c>
      <c r="R281" s="16">
        <v>286</v>
      </c>
      <c r="S281" s="16">
        <v>0</v>
      </c>
      <c r="T281" s="16">
        <v>286</v>
      </c>
    </row>
    <row r="282" spans="1:20" ht="13.5">
      <c r="A282" s="6">
        <v>7480</v>
      </c>
      <c r="B282" s="60" t="s">
        <v>587</v>
      </c>
      <c r="C282" s="61" t="s">
        <v>587</v>
      </c>
      <c r="D282" s="61" t="s">
        <v>587</v>
      </c>
      <c r="E282" s="61" t="s">
        <v>587</v>
      </c>
      <c r="F282" s="62" t="s">
        <v>587</v>
      </c>
      <c r="G282" s="21" t="s">
        <v>588</v>
      </c>
      <c r="H282" s="16">
        <v>11</v>
      </c>
      <c r="I282" s="16">
        <v>0</v>
      </c>
      <c r="J282" s="16">
        <v>0</v>
      </c>
      <c r="K282" s="16">
        <v>11</v>
      </c>
      <c r="L282" s="16">
        <v>17</v>
      </c>
      <c r="M282" s="16">
        <v>0</v>
      </c>
      <c r="N282" s="16">
        <v>17</v>
      </c>
      <c r="O282" s="16">
        <v>18</v>
      </c>
      <c r="P282" s="16">
        <v>0</v>
      </c>
      <c r="Q282" s="16">
        <v>18</v>
      </c>
      <c r="R282" s="16">
        <v>35</v>
      </c>
      <c r="S282" s="16">
        <v>0</v>
      </c>
      <c r="T282" s="16">
        <v>35</v>
      </c>
    </row>
    <row r="283" spans="1:20" ht="13.5">
      <c r="A283" s="6">
        <v>7490</v>
      </c>
      <c r="B283" s="60" t="s">
        <v>589</v>
      </c>
      <c r="C283" s="61" t="s">
        <v>589</v>
      </c>
      <c r="D283" s="61" t="s">
        <v>589</v>
      </c>
      <c r="E283" s="61" t="s">
        <v>589</v>
      </c>
      <c r="F283" s="62" t="s">
        <v>589</v>
      </c>
      <c r="G283" s="21" t="s">
        <v>530</v>
      </c>
      <c r="H283" s="16">
        <v>47</v>
      </c>
      <c r="I283" s="16">
        <v>0</v>
      </c>
      <c r="J283" s="16">
        <v>0</v>
      </c>
      <c r="K283" s="16">
        <v>47</v>
      </c>
      <c r="L283" s="16">
        <v>63</v>
      </c>
      <c r="M283" s="16">
        <v>0</v>
      </c>
      <c r="N283" s="16">
        <v>63</v>
      </c>
      <c r="O283" s="16">
        <v>75</v>
      </c>
      <c r="P283" s="16">
        <v>0</v>
      </c>
      <c r="Q283" s="16">
        <v>75</v>
      </c>
      <c r="R283" s="16">
        <v>138</v>
      </c>
      <c r="S283" s="16">
        <v>0</v>
      </c>
      <c r="T283" s="16">
        <v>138</v>
      </c>
    </row>
    <row r="284" spans="1:20" ht="13.5">
      <c r="A284" s="16" t="s">
        <v>590</v>
      </c>
      <c r="B284" s="63"/>
      <c r="C284" s="64"/>
      <c r="D284" s="64"/>
      <c r="E284" s="64"/>
      <c r="F284" s="65"/>
      <c r="G284" s="22"/>
      <c r="H284" s="23">
        <f aca="true" t="shared" si="0" ref="H284:T284">SUM(H4:H283)</f>
        <v>22769</v>
      </c>
      <c r="I284" s="23">
        <f t="shared" si="0"/>
        <v>155</v>
      </c>
      <c r="J284" s="23">
        <f t="shared" si="0"/>
        <v>100</v>
      </c>
      <c r="K284" s="23">
        <f t="shared" si="0"/>
        <v>23024</v>
      </c>
      <c r="L284" s="23">
        <f t="shared" si="0"/>
        <v>29690</v>
      </c>
      <c r="M284" s="23">
        <f t="shared" si="0"/>
        <v>86</v>
      </c>
      <c r="N284" s="23">
        <f t="shared" si="0"/>
        <v>29776</v>
      </c>
      <c r="O284" s="23">
        <f t="shared" si="0"/>
        <v>32147</v>
      </c>
      <c r="P284" s="23">
        <f t="shared" si="0"/>
        <v>210</v>
      </c>
      <c r="Q284" s="23">
        <f t="shared" si="0"/>
        <v>32357</v>
      </c>
      <c r="R284" s="23">
        <f t="shared" si="0"/>
        <v>61837</v>
      </c>
      <c r="S284" s="23">
        <f t="shared" si="0"/>
        <v>296</v>
      </c>
      <c r="T284" s="23">
        <f t="shared" si="0"/>
        <v>62133</v>
      </c>
    </row>
  </sheetData>
  <sheetProtection/>
  <mergeCells count="286">
    <mergeCell ref="A1:G1"/>
    <mergeCell ref="H2:K2"/>
    <mergeCell ref="L2:N2"/>
    <mergeCell ref="O2:Q2"/>
    <mergeCell ref="R2:T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69:F269"/>
    <mergeCell ref="B270:F270"/>
    <mergeCell ref="B271:F271"/>
    <mergeCell ref="B272:F272"/>
    <mergeCell ref="B273:F273"/>
    <mergeCell ref="B274:F274"/>
    <mergeCell ref="B281:F281"/>
    <mergeCell ref="B282:F282"/>
    <mergeCell ref="B283:F283"/>
    <mergeCell ref="B284:F284"/>
    <mergeCell ref="B275:F275"/>
    <mergeCell ref="B276:F276"/>
    <mergeCell ref="B277:F277"/>
    <mergeCell ref="B278:F278"/>
    <mergeCell ref="B279:F279"/>
    <mergeCell ref="B280:F280"/>
  </mergeCells>
  <printOptions/>
  <pageMargins left="0.2362204724409449" right="0.2362204724409449" top="0.7480314960629921" bottom="0.6041666666666666" header="0.31496062992125984" footer="0.31496062992125984"/>
  <pageSetup horizontalDpi="600" verticalDpi="600" orientation="landscape" paperSize="9" r:id="rId1"/>
  <headerFooter alignWithMargins="0">
    <oddHeader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O117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5" sqref="E25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81" t="str">
        <f>'村上市全体'!A1</f>
        <v>住民基本台帳人口　平成29年5月1日現在</v>
      </c>
      <c r="B1" s="81"/>
    </row>
    <row r="2" spans="3:15" ht="13.5">
      <c r="C2" s="86" t="s">
        <v>7</v>
      </c>
      <c r="D2" s="87"/>
      <c r="E2" s="87"/>
      <c r="F2" s="88"/>
      <c r="G2" s="89" t="s">
        <v>19</v>
      </c>
      <c r="H2" s="89"/>
      <c r="I2" s="89"/>
      <c r="J2" s="89" t="s">
        <v>3</v>
      </c>
      <c r="K2" s="89"/>
      <c r="L2" s="89"/>
      <c r="M2" s="89" t="s">
        <v>23</v>
      </c>
      <c r="N2" s="89"/>
      <c r="O2" s="89"/>
    </row>
    <row r="3" spans="1:15" ht="25.5" customHeight="1">
      <c r="A3" s="25" t="s">
        <v>24</v>
      </c>
      <c r="B3" s="24" t="s">
        <v>26</v>
      </c>
      <c r="C3" s="24" t="s">
        <v>32</v>
      </c>
      <c r="D3" s="24" t="s">
        <v>36</v>
      </c>
      <c r="E3" s="24" t="s">
        <v>25</v>
      </c>
      <c r="F3" s="24" t="s">
        <v>49</v>
      </c>
      <c r="G3" s="24" t="s">
        <v>29</v>
      </c>
      <c r="H3" s="24" t="s">
        <v>52</v>
      </c>
      <c r="I3" s="24" t="s">
        <v>54</v>
      </c>
      <c r="J3" s="26" t="s">
        <v>55</v>
      </c>
      <c r="K3" s="24" t="s">
        <v>62</v>
      </c>
      <c r="L3" s="24" t="s">
        <v>54</v>
      </c>
      <c r="M3" s="24" t="s">
        <v>32</v>
      </c>
      <c r="N3" s="24" t="s">
        <v>20</v>
      </c>
      <c r="O3" s="24" t="s">
        <v>66</v>
      </c>
    </row>
    <row r="4" spans="1:15" ht="13.5">
      <c r="A4" s="16">
        <v>1</v>
      </c>
      <c r="B4" s="16" t="s">
        <v>68</v>
      </c>
      <c r="C4" s="16">
        <f>'村上市全体'!H4</f>
        <v>241</v>
      </c>
      <c r="D4" s="16">
        <f>'村上市全体'!I4</f>
        <v>9</v>
      </c>
      <c r="E4" s="16">
        <f>'村上市全体'!J4</f>
        <v>1</v>
      </c>
      <c r="F4" s="16">
        <f>'村上市全体'!K4</f>
        <v>251</v>
      </c>
      <c r="G4" s="16">
        <f>'村上市全体'!L4</f>
        <v>301</v>
      </c>
      <c r="H4" s="16">
        <f>'村上市全体'!M4</f>
        <v>0</v>
      </c>
      <c r="I4" s="16">
        <f>'村上市全体'!N4</f>
        <v>301</v>
      </c>
      <c r="J4" s="16">
        <f>'村上市全体'!O4</f>
        <v>296</v>
      </c>
      <c r="K4" s="16">
        <f>'村上市全体'!P4</f>
        <v>10</v>
      </c>
      <c r="L4" s="16">
        <f>'村上市全体'!Q4</f>
        <v>306</v>
      </c>
      <c r="M4" s="16">
        <f>'村上市全体'!R4</f>
        <v>597</v>
      </c>
      <c r="N4" s="16">
        <f>'村上市全体'!S4</f>
        <v>10</v>
      </c>
      <c r="O4" s="16">
        <f>'村上市全体'!T4</f>
        <v>607</v>
      </c>
    </row>
    <row r="5" spans="1:15" ht="13.5">
      <c r="A5" s="16">
        <v>2</v>
      </c>
      <c r="B5" s="16" t="s">
        <v>81</v>
      </c>
      <c r="C5" s="16">
        <f>'村上市全体'!H5</f>
        <v>46</v>
      </c>
      <c r="D5" s="16">
        <f>'村上市全体'!I5</f>
        <v>0</v>
      </c>
      <c r="E5" s="16">
        <f>'村上市全体'!J5</f>
        <v>0</v>
      </c>
      <c r="F5" s="16">
        <f>'村上市全体'!K5</f>
        <v>46</v>
      </c>
      <c r="G5" s="16">
        <f>'村上市全体'!L5</f>
        <v>59</v>
      </c>
      <c r="H5" s="16">
        <f>'村上市全体'!M5</f>
        <v>0</v>
      </c>
      <c r="I5" s="16">
        <f>'村上市全体'!N5</f>
        <v>59</v>
      </c>
      <c r="J5" s="16">
        <f>'村上市全体'!O5</f>
        <v>62</v>
      </c>
      <c r="K5" s="16">
        <f>'村上市全体'!P5</f>
        <v>0</v>
      </c>
      <c r="L5" s="16">
        <f>'村上市全体'!Q5</f>
        <v>62</v>
      </c>
      <c r="M5" s="16">
        <f>'村上市全体'!R5</f>
        <v>121</v>
      </c>
      <c r="N5" s="16">
        <f>'村上市全体'!S5</f>
        <v>0</v>
      </c>
      <c r="O5" s="16">
        <f>'村上市全体'!T5</f>
        <v>121</v>
      </c>
    </row>
    <row r="6" spans="1:15" ht="13.5">
      <c r="A6" s="16">
        <v>3</v>
      </c>
      <c r="B6" s="16" t="s">
        <v>16</v>
      </c>
      <c r="C6" s="16">
        <f>'村上市全体'!H6</f>
        <v>42</v>
      </c>
      <c r="D6" s="16">
        <f>'村上市全体'!I6</f>
        <v>0</v>
      </c>
      <c r="E6" s="16">
        <f>'村上市全体'!J6</f>
        <v>0</v>
      </c>
      <c r="F6" s="16">
        <f>'村上市全体'!K6</f>
        <v>42</v>
      </c>
      <c r="G6" s="16">
        <f>'村上市全体'!L6</f>
        <v>47</v>
      </c>
      <c r="H6" s="16">
        <f>'村上市全体'!M6</f>
        <v>0</v>
      </c>
      <c r="I6" s="16">
        <f>'村上市全体'!N6</f>
        <v>47</v>
      </c>
      <c r="J6" s="16">
        <f>'村上市全体'!O6</f>
        <v>58</v>
      </c>
      <c r="K6" s="16">
        <f>'村上市全体'!P6</f>
        <v>0</v>
      </c>
      <c r="L6" s="16">
        <f>'村上市全体'!Q6</f>
        <v>58</v>
      </c>
      <c r="M6" s="16">
        <f>'村上市全体'!R6</f>
        <v>105</v>
      </c>
      <c r="N6" s="16">
        <f>'村上市全体'!S6</f>
        <v>0</v>
      </c>
      <c r="O6" s="16">
        <f>'村上市全体'!T6</f>
        <v>105</v>
      </c>
    </row>
    <row r="7" spans="1:15" ht="13.5">
      <c r="A7" s="16">
        <v>4</v>
      </c>
      <c r="B7" s="16" t="s">
        <v>45</v>
      </c>
      <c r="C7" s="16">
        <f>'村上市全体'!H7</f>
        <v>30</v>
      </c>
      <c r="D7" s="16">
        <f>'村上市全体'!I7</f>
        <v>2</v>
      </c>
      <c r="E7" s="16">
        <f>'村上市全体'!J7</f>
        <v>0</v>
      </c>
      <c r="F7" s="16">
        <f>'村上市全体'!K7</f>
        <v>32</v>
      </c>
      <c r="G7" s="16">
        <f>'村上市全体'!L7</f>
        <v>33</v>
      </c>
      <c r="H7" s="16">
        <f>'村上市全体'!M7</f>
        <v>2</v>
      </c>
      <c r="I7" s="16">
        <f>'村上市全体'!N7</f>
        <v>35</v>
      </c>
      <c r="J7" s="16">
        <f>'村上市全体'!O7</f>
        <v>37</v>
      </c>
      <c r="K7" s="16">
        <f>'村上市全体'!P7</f>
        <v>1</v>
      </c>
      <c r="L7" s="16">
        <f>'村上市全体'!Q7</f>
        <v>38</v>
      </c>
      <c r="M7" s="16">
        <f>'村上市全体'!R7</f>
        <v>70</v>
      </c>
      <c r="N7" s="16">
        <f>'村上市全体'!S7</f>
        <v>3</v>
      </c>
      <c r="O7" s="16">
        <f>'村上市全体'!T7</f>
        <v>73</v>
      </c>
    </row>
    <row r="8" spans="1:15" ht="13.5">
      <c r="A8" s="16">
        <v>5</v>
      </c>
      <c r="B8" s="16" t="s">
        <v>86</v>
      </c>
      <c r="C8" s="16">
        <f>'村上市全体'!H8</f>
        <v>46</v>
      </c>
      <c r="D8" s="16">
        <f>'村上市全体'!I8</f>
        <v>0</v>
      </c>
      <c r="E8" s="16">
        <f>'村上市全体'!J8</f>
        <v>0</v>
      </c>
      <c r="F8" s="16">
        <f>'村上市全体'!K8</f>
        <v>46</v>
      </c>
      <c r="G8" s="16">
        <f>'村上市全体'!L8</f>
        <v>59</v>
      </c>
      <c r="H8" s="16">
        <f>'村上市全体'!M8</f>
        <v>0</v>
      </c>
      <c r="I8" s="16">
        <f>'村上市全体'!N8</f>
        <v>59</v>
      </c>
      <c r="J8" s="16">
        <f>'村上市全体'!O8</f>
        <v>65</v>
      </c>
      <c r="K8" s="16">
        <f>'村上市全体'!P8</f>
        <v>0</v>
      </c>
      <c r="L8" s="16">
        <f>'村上市全体'!Q8</f>
        <v>65</v>
      </c>
      <c r="M8" s="16">
        <f>'村上市全体'!R8</f>
        <v>124</v>
      </c>
      <c r="N8" s="16">
        <f>'村上市全体'!S8</f>
        <v>0</v>
      </c>
      <c r="O8" s="16">
        <f>'村上市全体'!T8</f>
        <v>124</v>
      </c>
    </row>
    <row r="9" spans="1:15" ht="13.5">
      <c r="A9" s="16">
        <v>6</v>
      </c>
      <c r="B9" s="16" t="s">
        <v>90</v>
      </c>
      <c r="C9" s="16">
        <f>'村上市全体'!H9</f>
        <v>132</v>
      </c>
      <c r="D9" s="16">
        <f>'村上市全体'!I9</f>
        <v>0</v>
      </c>
      <c r="E9" s="16">
        <f>'村上市全体'!J9</f>
        <v>0</v>
      </c>
      <c r="F9" s="16">
        <f>'村上市全体'!K9</f>
        <v>132</v>
      </c>
      <c r="G9" s="16">
        <f>'村上市全体'!L9</f>
        <v>158</v>
      </c>
      <c r="H9" s="16">
        <f>'村上市全体'!M9</f>
        <v>0</v>
      </c>
      <c r="I9" s="16">
        <f>'村上市全体'!N9</f>
        <v>158</v>
      </c>
      <c r="J9" s="16">
        <f>'村上市全体'!O9</f>
        <v>176</v>
      </c>
      <c r="K9" s="16">
        <f>'村上市全体'!P9</f>
        <v>0</v>
      </c>
      <c r="L9" s="16">
        <f>'村上市全体'!Q9</f>
        <v>176</v>
      </c>
      <c r="M9" s="16">
        <f>'村上市全体'!R9</f>
        <v>334</v>
      </c>
      <c r="N9" s="16">
        <f>'村上市全体'!S9</f>
        <v>0</v>
      </c>
      <c r="O9" s="16">
        <f>'村上市全体'!T9</f>
        <v>334</v>
      </c>
    </row>
    <row r="10" spans="1:15" ht="13.5">
      <c r="A10" s="16">
        <v>7</v>
      </c>
      <c r="B10" s="16" t="s">
        <v>91</v>
      </c>
      <c r="C10" s="16">
        <f>'村上市全体'!H10</f>
        <v>140</v>
      </c>
      <c r="D10" s="16">
        <f>'村上市全体'!I10</f>
        <v>0</v>
      </c>
      <c r="E10" s="16">
        <f>'村上市全体'!J10</f>
        <v>0</v>
      </c>
      <c r="F10" s="16">
        <f>'村上市全体'!K10</f>
        <v>140</v>
      </c>
      <c r="G10" s="16">
        <f>'村上市全体'!L10</f>
        <v>189</v>
      </c>
      <c r="H10" s="16">
        <f>'村上市全体'!M10</f>
        <v>0</v>
      </c>
      <c r="I10" s="16">
        <f>'村上市全体'!N10</f>
        <v>189</v>
      </c>
      <c r="J10" s="16">
        <f>'村上市全体'!O10</f>
        <v>186</v>
      </c>
      <c r="K10" s="16">
        <f>'村上市全体'!P10</f>
        <v>0</v>
      </c>
      <c r="L10" s="16">
        <f>'村上市全体'!Q10</f>
        <v>186</v>
      </c>
      <c r="M10" s="16">
        <f>'村上市全体'!R10</f>
        <v>375</v>
      </c>
      <c r="N10" s="16">
        <f>'村上市全体'!S10</f>
        <v>0</v>
      </c>
      <c r="O10" s="16">
        <f>'村上市全体'!T10</f>
        <v>375</v>
      </c>
    </row>
    <row r="11" spans="1:15" ht="13.5">
      <c r="A11" s="16">
        <v>8</v>
      </c>
      <c r="B11" s="16" t="s">
        <v>78</v>
      </c>
      <c r="C11" s="16">
        <f>'村上市全体'!H11</f>
        <v>94</v>
      </c>
      <c r="D11" s="16">
        <f>'村上市全体'!I11</f>
        <v>0</v>
      </c>
      <c r="E11" s="16">
        <f>'村上市全体'!J11</f>
        <v>1</v>
      </c>
      <c r="F11" s="16">
        <f>'村上市全体'!K11</f>
        <v>95</v>
      </c>
      <c r="G11" s="16">
        <f>'村上市全体'!L11</f>
        <v>111</v>
      </c>
      <c r="H11" s="16">
        <f>'村上市全体'!M11</f>
        <v>0</v>
      </c>
      <c r="I11" s="16">
        <f>'村上市全体'!N11</f>
        <v>111</v>
      </c>
      <c r="J11" s="16">
        <f>'村上市全体'!O11</f>
        <v>121</v>
      </c>
      <c r="K11" s="16">
        <f>'村上市全体'!P11</f>
        <v>1</v>
      </c>
      <c r="L11" s="16">
        <f>'村上市全体'!Q11</f>
        <v>122</v>
      </c>
      <c r="M11" s="16">
        <f>'村上市全体'!R11</f>
        <v>232</v>
      </c>
      <c r="N11" s="16">
        <f>'村上市全体'!S11</f>
        <v>1</v>
      </c>
      <c r="O11" s="16">
        <f>'村上市全体'!T11</f>
        <v>233</v>
      </c>
    </row>
    <row r="12" spans="1:15" ht="13.5">
      <c r="A12" s="16">
        <v>9</v>
      </c>
      <c r="B12" s="16" t="s">
        <v>97</v>
      </c>
      <c r="C12" s="16">
        <f>'村上市全体'!H12</f>
        <v>85</v>
      </c>
      <c r="D12" s="16">
        <f>'村上市全体'!I12</f>
        <v>0</v>
      </c>
      <c r="E12" s="16">
        <f>'村上市全体'!J12</f>
        <v>0</v>
      </c>
      <c r="F12" s="16">
        <f>'村上市全体'!K12</f>
        <v>85</v>
      </c>
      <c r="G12" s="16">
        <f>'村上市全体'!L12</f>
        <v>115</v>
      </c>
      <c r="H12" s="16">
        <f>'村上市全体'!M12</f>
        <v>0</v>
      </c>
      <c r="I12" s="16">
        <f>'村上市全体'!N12</f>
        <v>115</v>
      </c>
      <c r="J12" s="16">
        <f>'村上市全体'!O12</f>
        <v>123</v>
      </c>
      <c r="K12" s="16">
        <f>'村上市全体'!P12</f>
        <v>0</v>
      </c>
      <c r="L12" s="16">
        <f>'村上市全体'!Q12</f>
        <v>123</v>
      </c>
      <c r="M12" s="16">
        <f>'村上市全体'!R12</f>
        <v>238</v>
      </c>
      <c r="N12" s="16">
        <f>'村上市全体'!S12</f>
        <v>0</v>
      </c>
      <c r="O12" s="16">
        <f>'村上市全体'!T12</f>
        <v>238</v>
      </c>
    </row>
    <row r="13" spans="1:15" ht="13.5">
      <c r="A13" s="16">
        <v>10</v>
      </c>
      <c r="B13" s="16" t="s">
        <v>104</v>
      </c>
      <c r="C13" s="16">
        <f>'村上市全体'!H13</f>
        <v>70</v>
      </c>
      <c r="D13" s="16">
        <f>'村上市全体'!I13</f>
        <v>0</v>
      </c>
      <c r="E13" s="16">
        <f>'村上市全体'!J13</f>
        <v>0</v>
      </c>
      <c r="F13" s="16">
        <f>'村上市全体'!K13</f>
        <v>70</v>
      </c>
      <c r="G13" s="16">
        <f>'村上市全体'!L13</f>
        <v>103</v>
      </c>
      <c r="H13" s="16">
        <f>'村上市全体'!M13</f>
        <v>0</v>
      </c>
      <c r="I13" s="16">
        <f>'村上市全体'!N13</f>
        <v>103</v>
      </c>
      <c r="J13" s="16">
        <f>'村上市全体'!O13</f>
        <v>100</v>
      </c>
      <c r="K13" s="16">
        <f>'村上市全体'!P13</f>
        <v>0</v>
      </c>
      <c r="L13" s="16">
        <f>'村上市全体'!Q13</f>
        <v>100</v>
      </c>
      <c r="M13" s="16">
        <f>'村上市全体'!R13</f>
        <v>203</v>
      </c>
      <c r="N13" s="16">
        <f>'村上市全体'!S13</f>
        <v>0</v>
      </c>
      <c r="O13" s="16">
        <f>'村上市全体'!T13</f>
        <v>203</v>
      </c>
    </row>
    <row r="14" spans="1:15" ht="13.5">
      <c r="A14" s="16">
        <v>11</v>
      </c>
      <c r="B14" s="16" t="s">
        <v>94</v>
      </c>
      <c r="C14" s="16">
        <f>'村上市全体'!H14</f>
        <v>115</v>
      </c>
      <c r="D14" s="16">
        <f>'村上市全体'!I14</f>
        <v>0</v>
      </c>
      <c r="E14" s="16">
        <f>'村上市全体'!J14</f>
        <v>0</v>
      </c>
      <c r="F14" s="16">
        <f>'村上市全体'!K14</f>
        <v>115</v>
      </c>
      <c r="G14" s="16">
        <f>'村上市全体'!L14</f>
        <v>137</v>
      </c>
      <c r="H14" s="16">
        <f>'村上市全体'!M14</f>
        <v>0</v>
      </c>
      <c r="I14" s="16">
        <f>'村上市全体'!N14</f>
        <v>137</v>
      </c>
      <c r="J14" s="16">
        <f>'村上市全体'!O14</f>
        <v>148</v>
      </c>
      <c r="K14" s="16">
        <f>'村上市全体'!P14</f>
        <v>0</v>
      </c>
      <c r="L14" s="16">
        <f>'村上市全体'!Q14</f>
        <v>148</v>
      </c>
      <c r="M14" s="16">
        <f>'村上市全体'!R14</f>
        <v>285</v>
      </c>
      <c r="N14" s="16">
        <f>'村上市全体'!S14</f>
        <v>0</v>
      </c>
      <c r="O14" s="16">
        <f>'村上市全体'!T14</f>
        <v>285</v>
      </c>
    </row>
    <row r="15" spans="1:15" ht="13.5">
      <c r="A15" s="16">
        <v>12</v>
      </c>
      <c r="B15" s="16" t="s">
        <v>53</v>
      </c>
      <c r="C15" s="16">
        <f>'村上市全体'!H15</f>
        <v>234</v>
      </c>
      <c r="D15" s="16">
        <f>'村上市全体'!I15</f>
        <v>0</v>
      </c>
      <c r="E15" s="16">
        <f>'村上市全体'!J15</f>
        <v>0</v>
      </c>
      <c r="F15" s="16">
        <f>'村上市全体'!K15</f>
        <v>234</v>
      </c>
      <c r="G15" s="16">
        <f>'村上市全体'!L15</f>
        <v>263</v>
      </c>
      <c r="H15" s="16">
        <f>'村上市全体'!M15</f>
        <v>0</v>
      </c>
      <c r="I15" s="16">
        <f>'村上市全体'!N15</f>
        <v>263</v>
      </c>
      <c r="J15" s="16">
        <f>'村上市全体'!O15</f>
        <v>273</v>
      </c>
      <c r="K15" s="16">
        <f>'村上市全体'!P15</f>
        <v>0</v>
      </c>
      <c r="L15" s="16">
        <f>'村上市全体'!Q15</f>
        <v>273</v>
      </c>
      <c r="M15" s="16">
        <f>'村上市全体'!R15</f>
        <v>536</v>
      </c>
      <c r="N15" s="16">
        <f>'村上市全体'!S15</f>
        <v>0</v>
      </c>
      <c r="O15" s="16">
        <f>'村上市全体'!T15</f>
        <v>536</v>
      </c>
    </row>
    <row r="16" spans="1:15" ht="13.5">
      <c r="A16" s="16">
        <v>13</v>
      </c>
      <c r="B16" s="16" t="s">
        <v>108</v>
      </c>
      <c r="C16" s="16">
        <f>'村上市全体'!H16</f>
        <v>33</v>
      </c>
      <c r="D16" s="16">
        <f>'村上市全体'!I16</f>
        <v>0</v>
      </c>
      <c r="E16" s="16">
        <f>'村上市全体'!J16</f>
        <v>0</v>
      </c>
      <c r="F16" s="16">
        <f>'村上市全体'!K16</f>
        <v>33</v>
      </c>
      <c r="G16" s="16">
        <f>'村上市全体'!L16</f>
        <v>45</v>
      </c>
      <c r="H16" s="16">
        <f>'村上市全体'!M16</f>
        <v>0</v>
      </c>
      <c r="I16" s="16">
        <f>'村上市全体'!N16</f>
        <v>45</v>
      </c>
      <c r="J16" s="16">
        <f>'村上市全体'!O16</f>
        <v>40</v>
      </c>
      <c r="K16" s="16">
        <f>'村上市全体'!P16</f>
        <v>0</v>
      </c>
      <c r="L16" s="16">
        <f>'村上市全体'!Q16</f>
        <v>40</v>
      </c>
      <c r="M16" s="16">
        <f>'村上市全体'!R16</f>
        <v>85</v>
      </c>
      <c r="N16" s="16">
        <f>'村上市全体'!S16</f>
        <v>0</v>
      </c>
      <c r="O16" s="16">
        <f>'村上市全体'!T16</f>
        <v>85</v>
      </c>
    </row>
    <row r="17" spans="1:15" ht="13.5">
      <c r="A17" s="16">
        <v>14</v>
      </c>
      <c r="B17" s="16" t="s">
        <v>112</v>
      </c>
      <c r="C17" s="16">
        <f>'村上市全体'!H17</f>
        <v>19</v>
      </c>
      <c r="D17" s="16">
        <f>'村上市全体'!I17</f>
        <v>0</v>
      </c>
      <c r="E17" s="16">
        <f>'村上市全体'!J17</f>
        <v>0</v>
      </c>
      <c r="F17" s="16">
        <f>'村上市全体'!K17</f>
        <v>19</v>
      </c>
      <c r="G17" s="16">
        <f>'村上市全体'!L17</f>
        <v>21</v>
      </c>
      <c r="H17" s="16">
        <f>'村上市全体'!M17</f>
        <v>0</v>
      </c>
      <c r="I17" s="16">
        <f>'村上市全体'!N17</f>
        <v>21</v>
      </c>
      <c r="J17" s="16">
        <f>'村上市全体'!O17</f>
        <v>26</v>
      </c>
      <c r="K17" s="16">
        <f>'村上市全体'!P17</f>
        <v>0</v>
      </c>
      <c r="L17" s="16">
        <f>'村上市全体'!Q17</f>
        <v>26</v>
      </c>
      <c r="M17" s="16">
        <f>'村上市全体'!R17</f>
        <v>47</v>
      </c>
      <c r="N17" s="16">
        <f>'村上市全体'!S17</f>
        <v>0</v>
      </c>
      <c r="O17" s="16">
        <f>'村上市全体'!T17</f>
        <v>47</v>
      </c>
    </row>
    <row r="18" spans="1:15" ht="13.5">
      <c r="A18" s="16">
        <v>15</v>
      </c>
      <c r="B18" s="16" t="s">
        <v>115</v>
      </c>
      <c r="C18" s="16">
        <f>'村上市全体'!H18</f>
        <v>57</v>
      </c>
      <c r="D18" s="16">
        <f>'村上市全体'!I18</f>
        <v>0</v>
      </c>
      <c r="E18" s="16">
        <f>'村上市全体'!J18</f>
        <v>0</v>
      </c>
      <c r="F18" s="16">
        <f>'村上市全体'!K18</f>
        <v>57</v>
      </c>
      <c r="G18" s="16">
        <f>'村上市全体'!L18</f>
        <v>75</v>
      </c>
      <c r="H18" s="16">
        <f>'村上市全体'!M18</f>
        <v>0</v>
      </c>
      <c r="I18" s="16">
        <f>'村上市全体'!N18</f>
        <v>75</v>
      </c>
      <c r="J18" s="16">
        <f>'村上市全体'!O18</f>
        <v>65</v>
      </c>
      <c r="K18" s="16">
        <f>'村上市全体'!P18</f>
        <v>0</v>
      </c>
      <c r="L18" s="16">
        <f>'村上市全体'!Q18</f>
        <v>65</v>
      </c>
      <c r="M18" s="16">
        <f>'村上市全体'!R18</f>
        <v>140</v>
      </c>
      <c r="N18" s="16">
        <f>'村上市全体'!S18</f>
        <v>0</v>
      </c>
      <c r="O18" s="16">
        <f>'村上市全体'!T18</f>
        <v>140</v>
      </c>
    </row>
    <row r="19" spans="1:15" ht="13.5">
      <c r="A19" s="16">
        <v>16</v>
      </c>
      <c r="B19" s="16" t="s">
        <v>42</v>
      </c>
      <c r="C19" s="16">
        <f>'村上市全体'!H19</f>
        <v>34</v>
      </c>
      <c r="D19" s="16">
        <f>'村上市全体'!I19</f>
        <v>0</v>
      </c>
      <c r="E19" s="16">
        <f>'村上市全体'!J19</f>
        <v>0</v>
      </c>
      <c r="F19" s="16">
        <f>'村上市全体'!K19</f>
        <v>34</v>
      </c>
      <c r="G19" s="16">
        <f>'村上市全体'!L19</f>
        <v>51</v>
      </c>
      <c r="H19" s="16">
        <f>'村上市全体'!M19</f>
        <v>0</v>
      </c>
      <c r="I19" s="16">
        <f>'村上市全体'!N19</f>
        <v>51</v>
      </c>
      <c r="J19" s="16">
        <f>'村上市全体'!O19</f>
        <v>55</v>
      </c>
      <c r="K19" s="16">
        <f>'村上市全体'!P19</f>
        <v>0</v>
      </c>
      <c r="L19" s="16">
        <f>'村上市全体'!Q19</f>
        <v>55</v>
      </c>
      <c r="M19" s="16">
        <f>'村上市全体'!R19</f>
        <v>106</v>
      </c>
      <c r="N19" s="16">
        <f>'村上市全体'!S19</f>
        <v>0</v>
      </c>
      <c r="O19" s="16">
        <f>'村上市全体'!T19</f>
        <v>106</v>
      </c>
    </row>
    <row r="20" spans="1:15" ht="13.5">
      <c r="A20" s="16">
        <v>17</v>
      </c>
      <c r="B20" s="16" t="s">
        <v>120</v>
      </c>
      <c r="C20" s="16">
        <f>'村上市全体'!H20</f>
        <v>84</v>
      </c>
      <c r="D20" s="16">
        <f>'村上市全体'!I20</f>
        <v>2</v>
      </c>
      <c r="E20" s="16">
        <f>'村上市全体'!J20</f>
        <v>0</v>
      </c>
      <c r="F20" s="16">
        <f>'村上市全体'!K20</f>
        <v>86</v>
      </c>
      <c r="G20" s="16">
        <f>'村上市全体'!L20</f>
        <v>96</v>
      </c>
      <c r="H20" s="16">
        <f>'村上市全体'!M20</f>
        <v>3</v>
      </c>
      <c r="I20" s="16">
        <f>'村上市全体'!N20</f>
        <v>99</v>
      </c>
      <c r="J20" s="16">
        <f>'村上市全体'!O20</f>
        <v>120</v>
      </c>
      <c r="K20" s="16">
        <f>'村上市全体'!P20</f>
        <v>2</v>
      </c>
      <c r="L20" s="16">
        <f>'村上市全体'!Q20</f>
        <v>122</v>
      </c>
      <c r="M20" s="16">
        <f>'村上市全体'!R20</f>
        <v>216</v>
      </c>
      <c r="N20" s="16">
        <f>'村上市全体'!S20</f>
        <v>5</v>
      </c>
      <c r="O20" s="16">
        <f>'村上市全体'!T20</f>
        <v>221</v>
      </c>
    </row>
    <row r="21" spans="1:15" ht="13.5">
      <c r="A21" s="16">
        <v>18</v>
      </c>
      <c r="B21" s="16" t="s">
        <v>69</v>
      </c>
      <c r="C21" s="16">
        <f>'村上市全体'!H21</f>
        <v>93</v>
      </c>
      <c r="D21" s="16">
        <f>'村上市全体'!I21</f>
        <v>0</v>
      </c>
      <c r="E21" s="16">
        <f>'村上市全体'!J21</f>
        <v>0</v>
      </c>
      <c r="F21" s="16">
        <f>'村上市全体'!K21</f>
        <v>93</v>
      </c>
      <c r="G21" s="16">
        <f>'村上市全体'!L21</f>
        <v>110</v>
      </c>
      <c r="H21" s="16">
        <f>'村上市全体'!M21</f>
        <v>0</v>
      </c>
      <c r="I21" s="16">
        <f>'村上市全体'!N21</f>
        <v>110</v>
      </c>
      <c r="J21" s="16">
        <f>'村上市全体'!O21</f>
        <v>131</v>
      </c>
      <c r="K21" s="16">
        <f>'村上市全体'!P21</f>
        <v>0</v>
      </c>
      <c r="L21" s="16">
        <f>'村上市全体'!Q21</f>
        <v>131</v>
      </c>
      <c r="M21" s="16">
        <f>'村上市全体'!R21</f>
        <v>241</v>
      </c>
      <c r="N21" s="16">
        <f>'村上市全体'!S21</f>
        <v>0</v>
      </c>
      <c r="O21" s="16">
        <f>'村上市全体'!T21</f>
        <v>241</v>
      </c>
    </row>
    <row r="22" spans="1:15" ht="13.5">
      <c r="A22" s="16">
        <v>19</v>
      </c>
      <c r="B22" s="16" t="s">
        <v>123</v>
      </c>
      <c r="C22" s="16">
        <f>'村上市全体'!H22</f>
        <v>244</v>
      </c>
      <c r="D22" s="16">
        <f>'村上市全体'!I22</f>
        <v>2</v>
      </c>
      <c r="E22" s="16">
        <f>'村上市全体'!J22</f>
        <v>0</v>
      </c>
      <c r="F22" s="16">
        <f>'村上市全体'!K22</f>
        <v>246</v>
      </c>
      <c r="G22" s="16">
        <f>'村上市全体'!L22</f>
        <v>259</v>
      </c>
      <c r="H22" s="16">
        <f>'村上市全体'!M22</f>
        <v>1</v>
      </c>
      <c r="I22" s="16">
        <f>'村上市全体'!N22</f>
        <v>260</v>
      </c>
      <c r="J22" s="16">
        <f>'村上市全体'!O22</f>
        <v>295</v>
      </c>
      <c r="K22" s="16">
        <f>'村上市全体'!P22</f>
        <v>1</v>
      </c>
      <c r="L22" s="16">
        <f>'村上市全体'!Q22</f>
        <v>296</v>
      </c>
      <c r="M22" s="16">
        <f>'村上市全体'!R22</f>
        <v>554</v>
      </c>
      <c r="N22" s="16">
        <f>'村上市全体'!S22</f>
        <v>2</v>
      </c>
      <c r="O22" s="16">
        <f>'村上市全体'!T22</f>
        <v>556</v>
      </c>
    </row>
    <row r="23" spans="1:15" ht="13.5">
      <c r="A23" s="16">
        <v>20</v>
      </c>
      <c r="B23" s="16" t="s">
        <v>102</v>
      </c>
      <c r="C23" s="16">
        <f>'村上市全体'!H23</f>
        <v>295</v>
      </c>
      <c r="D23" s="16">
        <f>'村上市全体'!I23</f>
        <v>0</v>
      </c>
      <c r="E23" s="16">
        <f>'村上市全体'!J23</f>
        <v>0</v>
      </c>
      <c r="F23" s="16">
        <f>'村上市全体'!K23</f>
        <v>295</v>
      </c>
      <c r="G23" s="16">
        <f>'村上市全体'!L23</f>
        <v>316</v>
      </c>
      <c r="H23" s="16">
        <f>'村上市全体'!M23</f>
        <v>0</v>
      </c>
      <c r="I23" s="16">
        <f>'村上市全体'!N23</f>
        <v>316</v>
      </c>
      <c r="J23" s="16">
        <f>'村上市全体'!O23</f>
        <v>391</v>
      </c>
      <c r="K23" s="16">
        <f>'村上市全体'!P23</f>
        <v>0</v>
      </c>
      <c r="L23" s="16">
        <f>'村上市全体'!Q23</f>
        <v>391</v>
      </c>
      <c r="M23" s="16">
        <f>'村上市全体'!R23</f>
        <v>707</v>
      </c>
      <c r="N23" s="16">
        <f>'村上市全体'!S23</f>
        <v>0</v>
      </c>
      <c r="O23" s="16">
        <f>'村上市全体'!T23</f>
        <v>707</v>
      </c>
    </row>
    <row r="24" spans="1:15" ht="13.5">
      <c r="A24" s="16">
        <v>21</v>
      </c>
      <c r="B24" s="16" t="s">
        <v>83</v>
      </c>
      <c r="C24" s="16">
        <f>'村上市全体'!H24</f>
        <v>63</v>
      </c>
      <c r="D24" s="16">
        <f>'村上市全体'!I24</f>
        <v>0</v>
      </c>
      <c r="E24" s="16">
        <f>'村上市全体'!J24</f>
        <v>1</v>
      </c>
      <c r="F24" s="16">
        <f>'村上市全体'!K24</f>
        <v>64</v>
      </c>
      <c r="G24" s="16">
        <f>'村上市全体'!L24</f>
        <v>75</v>
      </c>
      <c r="H24" s="16">
        <f>'村上市全体'!M24</f>
        <v>0</v>
      </c>
      <c r="I24" s="16">
        <f>'村上市全体'!N24</f>
        <v>75</v>
      </c>
      <c r="J24" s="16">
        <f>'村上市全体'!O24</f>
        <v>80</v>
      </c>
      <c r="K24" s="16">
        <f>'村上市全体'!P24</f>
        <v>1</v>
      </c>
      <c r="L24" s="16">
        <f>'村上市全体'!Q24</f>
        <v>81</v>
      </c>
      <c r="M24" s="16">
        <f>'村上市全体'!R24</f>
        <v>155</v>
      </c>
      <c r="N24" s="16">
        <f>'村上市全体'!S24</f>
        <v>1</v>
      </c>
      <c r="O24" s="16">
        <f>'村上市全体'!T24</f>
        <v>156</v>
      </c>
    </row>
    <row r="25" spans="1:15" ht="13.5">
      <c r="A25" s="16">
        <v>22</v>
      </c>
      <c r="B25" s="16" t="s">
        <v>128</v>
      </c>
      <c r="C25" s="16">
        <f>'村上市全体'!H25</f>
        <v>203</v>
      </c>
      <c r="D25" s="16">
        <f>'村上市全体'!I25</f>
        <v>2</v>
      </c>
      <c r="E25" s="16">
        <f>'村上市全体'!J25</f>
        <v>3</v>
      </c>
      <c r="F25" s="16">
        <f>'村上市全体'!K25</f>
        <v>208</v>
      </c>
      <c r="G25" s="16">
        <f>'村上市全体'!L25</f>
        <v>244</v>
      </c>
      <c r="H25" s="16">
        <f>'村上市全体'!M25</f>
        <v>3</v>
      </c>
      <c r="I25" s="16">
        <f>'村上市全体'!N25</f>
        <v>247</v>
      </c>
      <c r="J25" s="16">
        <f>'村上市全体'!O25</f>
        <v>252</v>
      </c>
      <c r="K25" s="16">
        <f>'村上市全体'!P25</f>
        <v>5</v>
      </c>
      <c r="L25" s="16">
        <f>'村上市全体'!Q25</f>
        <v>257</v>
      </c>
      <c r="M25" s="16">
        <f>'村上市全体'!R25</f>
        <v>496</v>
      </c>
      <c r="N25" s="16">
        <f>'村上市全体'!S25</f>
        <v>8</v>
      </c>
      <c r="O25" s="16">
        <f>'村上市全体'!T25</f>
        <v>504</v>
      </c>
    </row>
    <row r="26" spans="1:15" ht="13.5">
      <c r="A26" s="16">
        <v>23</v>
      </c>
      <c r="B26" s="16" t="s">
        <v>37</v>
      </c>
      <c r="C26" s="16">
        <f>'村上市全体'!H26</f>
        <v>186</v>
      </c>
      <c r="D26" s="16">
        <f>'村上市全体'!I26</f>
        <v>0</v>
      </c>
      <c r="E26" s="16">
        <f>'村上市全体'!J26</f>
        <v>0</v>
      </c>
      <c r="F26" s="16">
        <f>'村上市全体'!K26</f>
        <v>186</v>
      </c>
      <c r="G26" s="16">
        <f>'村上市全体'!L26</f>
        <v>230</v>
      </c>
      <c r="H26" s="16">
        <f>'村上市全体'!M26</f>
        <v>0</v>
      </c>
      <c r="I26" s="16">
        <f>'村上市全体'!N26</f>
        <v>230</v>
      </c>
      <c r="J26" s="16">
        <f>'村上市全体'!O26</f>
        <v>229</v>
      </c>
      <c r="K26" s="16">
        <f>'村上市全体'!P26</f>
        <v>0</v>
      </c>
      <c r="L26" s="16">
        <f>'村上市全体'!Q26</f>
        <v>229</v>
      </c>
      <c r="M26" s="16">
        <f>'村上市全体'!R26</f>
        <v>459</v>
      </c>
      <c r="N26" s="16">
        <f>'村上市全体'!S26</f>
        <v>0</v>
      </c>
      <c r="O26" s="16">
        <f>'村上市全体'!T26</f>
        <v>459</v>
      </c>
    </row>
    <row r="27" spans="1:15" ht="13.5">
      <c r="A27" s="16">
        <v>24</v>
      </c>
      <c r="B27" s="16" t="s">
        <v>132</v>
      </c>
      <c r="C27" s="16">
        <f>'村上市全体'!H27</f>
        <v>37</v>
      </c>
      <c r="D27" s="16">
        <f>'村上市全体'!I27</f>
        <v>0</v>
      </c>
      <c r="E27" s="16">
        <f>'村上市全体'!J27</f>
        <v>2</v>
      </c>
      <c r="F27" s="16">
        <f>'村上市全体'!K27</f>
        <v>39</v>
      </c>
      <c r="G27" s="16">
        <f>'村上市全体'!L27</f>
        <v>42</v>
      </c>
      <c r="H27" s="16">
        <f>'村上市全体'!M27</f>
        <v>0</v>
      </c>
      <c r="I27" s="16">
        <f>'村上市全体'!N27</f>
        <v>42</v>
      </c>
      <c r="J27" s="16">
        <f>'村上市全体'!O27</f>
        <v>55</v>
      </c>
      <c r="K27" s="16">
        <f>'村上市全体'!P27</f>
        <v>2</v>
      </c>
      <c r="L27" s="16">
        <f>'村上市全体'!Q27</f>
        <v>57</v>
      </c>
      <c r="M27" s="16">
        <f>'村上市全体'!R27</f>
        <v>97</v>
      </c>
      <c r="N27" s="16">
        <f>'村上市全体'!S27</f>
        <v>2</v>
      </c>
      <c r="O27" s="16">
        <f>'村上市全体'!T27</f>
        <v>99</v>
      </c>
    </row>
    <row r="28" spans="1:15" ht="13.5">
      <c r="A28" s="16">
        <v>25</v>
      </c>
      <c r="B28" s="16" t="s">
        <v>136</v>
      </c>
      <c r="C28" s="16">
        <f>'村上市全体'!H28</f>
        <v>54</v>
      </c>
      <c r="D28" s="16">
        <f>'村上市全体'!I28</f>
        <v>0</v>
      </c>
      <c r="E28" s="16">
        <f>'村上市全体'!J28</f>
        <v>0</v>
      </c>
      <c r="F28" s="16">
        <f>'村上市全体'!K28</f>
        <v>54</v>
      </c>
      <c r="G28" s="16">
        <f>'村上市全体'!L28</f>
        <v>26</v>
      </c>
      <c r="H28" s="16">
        <f>'村上市全体'!M28</f>
        <v>0</v>
      </c>
      <c r="I28" s="16">
        <f>'村上市全体'!N28</f>
        <v>26</v>
      </c>
      <c r="J28" s="16">
        <f>'村上市全体'!O28</f>
        <v>50</v>
      </c>
      <c r="K28" s="16">
        <f>'村上市全体'!P28</f>
        <v>0</v>
      </c>
      <c r="L28" s="16">
        <f>'村上市全体'!Q28</f>
        <v>50</v>
      </c>
      <c r="M28" s="16">
        <f>'村上市全体'!R28</f>
        <v>76</v>
      </c>
      <c r="N28" s="16">
        <f>'村上市全体'!S28</f>
        <v>0</v>
      </c>
      <c r="O28" s="16">
        <f>'村上市全体'!T28</f>
        <v>76</v>
      </c>
    </row>
    <row r="29" spans="1:15" ht="13.5">
      <c r="A29" s="16">
        <v>26</v>
      </c>
      <c r="B29" s="16" t="s">
        <v>38</v>
      </c>
      <c r="C29" s="16">
        <f>'村上市全体'!H29</f>
        <v>99</v>
      </c>
      <c r="D29" s="16">
        <f>'村上市全体'!I29</f>
        <v>0</v>
      </c>
      <c r="E29" s="16">
        <f>'村上市全体'!J29</f>
        <v>2</v>
      </c>
      <c r="F29" s="16">
        <f>'村上市全体'!K29</f>
        <v>101</v>
      </c>
      <c r="G29" s="16">
        <f>'村上市全体'!L29</f>
        <v>74</v>
      </c>
      <c r="H29" s="16">
        <f>'村上市全体'!M29</f>
        <v>0</v>
      </c>
      <c r="I29" s="16">
        <f>'村上市全体'!N29</f>
        <v>74</v>
      </c>
      <c r="J29" s="16">
        <f>'村上市全体'!O29</f>
        <v>129</v>
      </c>
      <c r="K29" s="16">
        <f>'村上市全体'!P29</f>
        <v>2</v>
      </c>
      <c r="L29" s="16">
        <f>'村上市全体'!Q29</f>
        <v>131</v>
      </c>
      <c r="M29" s="16">
        <f>'村上市全体'!R29</f>
        <v>203</v>
      </c>
      <c r="N29" s="16">
        <f>'村上市全体'!S29</f>
        <v>2</v>
      </c>
      <c r="O29" s="16">
        <f>'村上市全体'!T29</f>
        <v>205</v>
      </c>
    </row>
    <row r="30" spans="1:15" ht="13.5">
      <c r="A30" s="16">
        <v>27</v>
      </c>
      <c r="B30" s="16" t="s">
        <v>140</v>
      </c>
      <c r="C30" s="16">
        <f>'村上市全体'!H30</f>
        <v>281</v>
      </c>
      <c r="D30" s="16">
        <f>'村上市全体'!I30</f>
        <v>0</v>
      </c>
      <c r="E30" s="16">
        <f>'村上市全体'!J30</f>
        <v>0</v>
      </c>
      <c r="F30" s="16">
        <f>'村上市全体'!K30</f>
        <v>281</v>
      </c>
      <c r="G30" s="16">
        <f>'村上市全体'!L30</f>
        <v>334</v>
      </c>
      <c r="H30" s="16">
        <f>'村上市全体'!M30</f>
        <v>0</v>
      </c>
      <c r="I30" s="16">
        <f>'村上市全体'!N30</f>
        <v>334</v>
      </c>
      <c r="J30" s="16">
        <f>'村上市全体'!O30</f>
        <v>366</v>
      </c>
      <c r="K30" s="16">
        <f>'村上市全体'!P30</f>
        <v>0</v>
      </c>
      <c r="L30" s="16">
        <f>'村上市全体'!Q30</f>
        <v>366</v>
      </c>
      <c r="M30" s="16">
        <f>'村上市全体'!R30</f>
        <v>700</v>
      </c>
      <c r="N30" s="16">
        <f>'村上市全体'!S30</f>
        <v>0</v>
      </c>
      <c r="O30" s="16">
        <f>'村上市全体'!T30</f>
        <v>700</v>
      </c>
    </row>
    <row r="31" spans="1:15" ht="13.5">
      <c r="A31" s="16">
        <v>28</v>
      </c>
      <c r="B31" s="16" t="s">
        <v>145</v>
      </c>
      <c r="C31" s="16">
        <f>'村上市全体'!H31</f>
        <v>335</v>
      </c>
      <c r="D31" s="16">
        <f>'村上市全体'!I31</f>
        <v>12</v>
      </c>
      <c r="E31" s="16">
        <f>'村上市全体'!J31</f>
        <v>1</v>
      </c>
      <c r="F31" s="16">
        <f>'村上市全体'!K31</f>
        <v>348</v>
      </c>
      <c r="G31" s="16">
        <f>'村上市全体'!L31</f>
        <v>377</v>
      </c>
      <c r="H31" s="16">
        <f>'村上市全体'!M31</f>
        <v>3</v>
      </c>
      <c r="I31" s="16">
        <f>'村上市全体'!N31</f>
        <v>380</v>
      </c>
      <c r="J31" s="16">
        <f>'村上市全体'!O31</f>
        <v>400</v>
      </c>
      <c r="K31" s="16">
        <f>'村上市全体'!P31</f>
        <v>11</v>
      </c>
      <c r="L31" s="16">
        <f>'村上市全体'!Q31</f>
        <v>411</v>
      </c>
      <c r="M31" s="16">
        <f>'村上市全体'!R31</f>
        <v>777</v>
      </c>
      <c r="N31" s="16">
        <f>'村上市全体'!S31</f>
        <v>14</v>
      </c>
      <c r="O31" s="16">
        <f>'村上市全体'!T31</f>
        <v>791</v>
      </c>
    </row>
    <row r="32" spans="1:15" ht="13.5">
      <c r="A32" s="16">
        <v>29</v>
      </c>
      <c r="B32" s="16" t="s">
        <v>146</v>
      </c>
      <c r="C32" s="16">
        <f>'村上市全体'!H32</f>
        <v>365</v>
      </c>
      <c r="D32" s="16">
        <f>'村上市全体'!I32</f>
        <v>1</v>
      </c>
      <c r="E32" s="16">
        <f>'村上市全体'!J32</f>
        <v>4</v>
      </c>
      <c r="F32" s="16">
        <f>'村上市全体'!K32</f>
        <v>370</v>
      </c>
      <c r="G32" s="16">
        <f>'村上市全体'!L32</f>
        <v>414</v>
      </c>
      <c r="H32" s="16">
        <f>'村上市全体'!M32</f>
        <v>1</v>
      </c>
      <c r="I32" s="16">
        <f>'村上市全体'!N32</f>
        <v>415</v>
      </c>
      <c r="J32" s="16">
        <f>'村上市全体'!O32</f>
        <v>399</v>
      </c>
      <c r="K32" s="16">
        <f>'村上市全体'!P32</f>
        <v>4</v>
      </c>
      <c r="L32" s="16">
        <f>'村上市全体'!Q32</f>
        <v>403</v>
      </c>
      <c r="M32" s="16">
        <f>'村上市全体'!R32</f>
        <v>813</v>
      </c>
      <c r="N32" s="16">
        <f>'村上市全体'!S32</f>
        <v>5</v>
      </c>
      <c r="O32" s="16">
        <f>'村上市全体'!T32</f>
        <v>818</v>
      </c>
    </row>
    <row r="33" spans="1:15" ht="13.5">
      <c r="A33" s="16">
        <v>30</v>
      </c>
      <c r="B33" s="16" t="s">
        <v>150</v>
      </c>
      <c r="C33" s="16">
        <f>'村上市全体'!H33</f>
        <v>155</v>
      </c>
      <c r="D33" s="16">
        <f>'村上市全体'!I33</f>
        <v>0</v>
      </c>
      <c r="E33" s="16">
        <f>'村上市全体'!J33</f>
        <v>1</v>
      </c>
      <c r="F33" s="16">
        <f>'村上市全体'!K33</f>
        <v>156</v>
      </c>
      <c r="G33" s="16">
        <f>'村上市全体'!L33</f>
        <v>180</v>
      </c>
      <c r="H33" s="16">
        <f>'村上市全体'!M33</f>
        <v>0</v>
      </c>
      <c r="I33" s="16">
        <f>'村上市全体'!N33</f>
        <v>180</v>
      </c>
      <c r="J33" s="16">
        <f>'村上市全体'!O33</f>
        <v>179</v>
      </c>
      <c r="K33" s="16">
        <f>'村上市全体'!P33</f>
        <v>1</v>
      </c>
      <c r="L33" s="16">
        <f>'村上市全体'!Q33</f>
        <v>180</v>
      </c>
      <c r="M33" s="16">
        <f>'村上市全体'!R33</f>
        <v>359</v>
      </c>
      <c r="N33" s="16">
        <f>'村上市全体'!S33</f>
        <v>1</v>
      </c>
      <c r="O33" s="16">
        <f>'村上市全体'!T33</f>
        <v>360</v>
      </c>
    </row>
    <row r="34" spans="1:15" ht="13.5">
      <c r="A34" s="16">
        <v>31</v>
      </c>
      <c r="B34" s="16" t="s">
        <v>153</v>
      </c>
      <c r="C34" s="16">
        <f>'村上市全体'!H34</f>
        <v>118</v>
      </c>
      <c r="D34" s="16">
        <f>'村上市全体'!I34</f>
        <v>0</v>
      </c>
      <c r="E34" s="16">
        <f>'村上市全体'!J34</f>
        <v>1</v>
      </c>
      <c r="F34" s="16">
        <f>'村上市全体'!K34</f>
        <v>119</v>
      </c>
      <c r="G34" s="16">
        <f>'村上市全体'!L34</f>
        <v>150</v>
      </c>
      <c r="H34" s="16">
        <f>'村上市全体'!M34</f>
        <v>0</v>
      </c>
      <c r="I34" s="16">
        <f>'村上市全体'!N34</f>
        <v>150</v>
      </c>
      <c r="J34" s="16">
        <f>'村上市全体'!O34</f>
        <v>150</v>
      </c>
      <c r="K34" s="16">
        <f>'村上市全体'!P34</f>
        <v>1</v>
      </c>
      <c r="L34" s="16">
        <f>'村上市全体'!Q34</f>
        <v>151</v>
      </c>
      <c r="M34" s="16">
        <f>'村上市全体'!R34</f>
        <v>300</v>
      </c>
      <c r="N34" s="16">
        <f>'村上市全体'!S34</f>
        <v>1</v>
      </c>
      <c r="O34" s="16">
        <f>'村上市全体'!T34</f>
        <v>301</v>
      </c>
    </row>
    <row r="35" spans="1:15" ht="13.5">
      <c r="A35" s="16">
        <v>32</v>
      </c>
      <c r="B35" s="16" t="s">
        <v>154</v>
      </c>
      <c r="C35" s="16">
        <f>'村上市全体'!H35</f>
        <v>75</v>
      </c>
      <c r="D35" s="16">
        <f>'村上市全体'!I35</f>
        <v>0</v>
      </c>
      <c r="E35" s="16">
        <f>'村上市全体'!J35</f>
        <v>0</v>
      </c>
      <c r="F35" s="16">
        <f>'村上市全体'!K35</f>
        <v>75</v>
      </c>
      <c r="G35" s="16">
        <f>'村上市全体'!L35</f>
        <v>82</v>
      </c>
      <c r="H35" s="16">
        <f>'村上市全体'!M35</f>
        <v>0</v>
      </c>
      <c r="I35" s="16">
        <f>'村上市全体'!N35</f>
        <v>82</v>
      </c>
      <c r="J35" s="16">
        <f>'村上市全体'!O35</f>
        <v>94</v>
      </c>
      <c r="K35" s="16">
        <f>'村上市全体'!P35</f>
        <v>0</v>
      </c>
      <c r="L35" s="16">
        <f>'村上市全体'!Q35</f>
        <v>94</v>
      </c>
      <c r="M35" s="16">
        <f>'村上市全体'!R35</f>
        <v>176</v>
      </c>
      <c r="N35" s="16">
        <f>'村上市全体'!S35</f>
        <v>0</v>
      </c>
      <c r="O35" s="16">
        <f>'村上市全体'!T35</f>
        <v>176</v>
      </c>
    </row>
    <row r="36" spans="1:15" ht="13.5">
      <c r="A36" s="16">
        <v>33</v>
      </c>
      <c r="B36" s="16" t="s">
        <v>156</v>
      </c>
      <c r="C36" s="16">
        <f>'村上市全体'!H36</f>
        <v>83</v>
      </c>
      <c r="D36" s="16">
        <f>'村上市全体'!I36</f>
        <v>0</v>
      </c>
      <c r="E36" s="16">
        <f>'村上市全体'!J36</f>
        <v>0</v>
      </c>
      <c r="F36" s="16">
        <f>'村上市全体'!K36</f>
        <v>83</v>
      </c>
      <c r="G36" s="16">
        <f>'村上市全体'!L36</f>
        <v>102</v>
      </c>
      <c r="H36" s="16">
        <f>'村上市全体'!M36</f>
        <v>0</v>
      </c>
      <c r="I36" s="16">
        <f>'村上市全体'!N36</f>
        <v>102</v>
      </c>
      <c r="J36" s="16">
        <f>'村上市全体'!O36</f>
        <v>105</v>
      </c>
      <c r="K36" s="16">
        <f>'村上市全体'!P36</f>
        <v>0</v>
      </c>
      <c r="L36" s="16">
        <f>'村上市全体'!Q36</f>
        <v>105</v>
      </c>
      <c r="M36" s="16">
        <f>'村上市全体'!R36</f>
        <v>207</v>
      </c>
      <c r="N36" s="16">
        <f>'村上市全体'!S36</f>
        <v>0</v>
      </c>
      <c r="O36" s="16">
        <f>'村上市全体'!T36</f>
        <v>207</v>
      </c>
    </row>
    <row r="37" spans="1:15" ht="13.5">
      <c r="A37" s="16">
        <v>34</v>
      </c>
      <c r="B37" s="16" t="s">
        <v>158</v>
      </c>
      <c r="C37" s="16">
        <f>'村上市全体'!H37</f>
        <v>41</v>
      </c>
      <c r="D37" s="16">
        <f>'村上市全体'!I37</f>
        <v>0</v>
      </c>
      <c r="E37" s="16">
        <f>'村上市全体'!J37</f>
        <v>0</v>
      </c>
      <c r="F37" s="16">
        <f>'村上市全体'!K37</f>
        <v>41</v>
      </c>
      <c r="G37" s="16">
        <f>'村上市全体'!L37</f>
        <v>60</v>
      </c>
      <c r="H37" s="16">
        <f>'村上市全体'!M37</f>
        <v>0</v>
      </c>
      <c r="I37" s="16">
        <f>'村上市全体'!N37</f>
        <v>60</v>
      </c>
      <c r="J37" s="16">
        <f>'村上市全体'!O37</f>
        <v>68</v>
      </c>
      <c r="K37" s="16">
        <f>'村上市全体'!P37</f>
        <v>0</v>
      </c>
      <c r="L37" s="16">
        <f>'村上市全体'!Q37</f>
        <v>68</v>
      </c>
      <c r="M37" s="16">
        <f>'村上市全体'!R37</f>
        <v>128</v>
      </c>
      <c r="N37" s="16">
        <f>'村上市全体'!S37</f>
        <v>0</v>
      </c>
      <c r="O37" s="16">
        <f>'村上市全体'!T37</f>
        <v>128</v>
      </c>
    </row>
    <row r="38" spans="1:15" ht="13.5">
      <c r="A38" s="16">
        <v>51</v>
      </c>
      <c r="B38" s="16" t="s">
        <v>47</v>
      </c>
      <c r="C38" s="16">
        <f>'村上市全体'!H38</f>
        <v>68</v>
      </c>
      <c r="D38" s="16">
        <f>'村上市全体'!I38</f>
        <v>0</v>
      </c>
      <c r="E38" s="16">
        <f>'村上市全体'!J38</f>
        <v>0</v>
      </c>
      <c r="F38" s="16">
        <f>'村上市全体'!K38</f>
        <v>68</v>
      </c>
      <c r="G38" s="16">
        <f>'村上市全体'!L38</f>
        <v>63</v>
      </c>
      <c r="H38" s="16">
        <f>'村上市全体'!M38</f>
        <v>0</v>
      </c>
      <c r="I38" s="16">
        <f>'村上市全体'!N38</f>
        <v>63</v>
      </c>
      <c r="J38" s="16">
        <f>'村上市全体'!O38</f>
        <v>77</v>
      </c>
      <c r="K38" s="16">
        <f>'村上市全体'!P38</f>
        <v>0</v>
      </c>
      <c r="L38" s="16">
        <f>'村上市全体'!Q38</f>
        <v>77</v>
      </c>
      <c r="M38" s="16">
        <f>'村上市全体'!R38</f>
        <v>140</v>
      </c>
      <c r="N38" s="16">
        <f>'村上市全体'!S38</f>
        <v>0</v>
      </c>
      <c r="O38" s="16">
        <f>'村上市全体'!T38</f>
        <v>140</v>
      </c>
    </row>
    <row r="39" spans="1:15" ht="13.5">
      <c r="A39" s="16">
        <v>52</v>
      </c>
      <c r="B39" s="16" t="s">
        <v>164</v>
      </c>
      <c r="C39" s="16">
        <f>'村上市全体'!H39</f>
        <v>112</v>
      </c>
      <c r="D39" s="16">
        <f>'村上市全体'!I39</f>
        <v>1</v>
      </c>
      <c r="E39" s="16">
        <f>'村上市全体'!J39</f>
        <v>0</v>
      </c>
      <c r="F39" s="16">
        <f>'村上市全体'!K39</f>
        <v>113</v>
      </c>
      <c r="G39" s="16">
        <f>'村上市全体'!L39</f>
        <v>112</v>
      </c>
      <c r="H39" s="16">
        <f>'村上市全体'!M39</f>
        <v>0</v>
      </c>
      <c r="I39" s="16">
        <f>'村上市全体'!N39</f>
        <v>112</v>
      </c>
      <c r="J39" s="16">
        <f>'村上市全体'!O39</f>
        <v>140</v>
      </c>
      <c r="K39" s="16">
        <f>'村上市全体'!P39</f>
        <v>1</v>
      </c>
      <c r="L39" s="16">
        <f>'村上市全体'!Q39</f>
        <v>141</v>
      </c>
      <c r="M39" s="16">
        <f>'村上市全体'!R39</f>
        <v>252</v>
      </c>
      <c r="N39" s="16">
        <f>'村上市全体'!S39</f>
        <v>1</v>
      </c>
      <c r="O39" s="16">
        <f>'村上市全体'!T39</f>
        <v>253</v>
      </c>
    </row>
    <row r="40" spans="1:15" ht="13.5">
      <c r="A40" s="16">
        <v>53</v>
      </c>
      <c r="B40" s="16" t="s">
        <v>40</v>
      </c>
      <c r="C40" s="16">
        <f>'村上市全体'!H40</f>
        <v>91</v>
      </c>
      <c r="D40" s="16">
        <f>'村上市全体'!I40</f>
        <v>0</v>
      </c>
      <c r="E40" s="16">
        <f>'村上市全体'!J40</f>
        <v>0</v>
      </c>
      <c r="F40" s="16">
        <f>'村上市全体'!K40</f>
        <v>91</v>
      </c>
      <c r="G40" s="16">
        <f>'村上市全体'!L40</f>
        <v>99</v>
      </c>
      <c r="H40" s="16">
        <f>'村上市全体'!M40</f>
        <v>0</v>
      </c>
      <c r="I40" s="16">
        <f>'村上市全体'!N40</f>
        <v>99</v>
      </c>
      <c r="J40" s="16">
        <f>'村上市全体'!O40</f>
        <v>100</v>
      </c>
      <c r="K40" s="16">
        <f>'村上市全体'!P40</f>
        <v>0</v>
      </c>
      <c r="L40" s="16">
        <f>'村上市全体'!Q40</f>
        <v>100</v>
      </c>
      <c r="M40" s="16">
        <f>'村上市全体'!R40</f>
        <v>199</v>
      </c>
      <c r="N40" s="16">
        <f>'村上市全体'!S40</f>
        <v>0</v>
      </c>
      <c r="O40" s="16">
        <f>'村上市全体'!T40</f>
        <v>199</v>
      </c>
    </row>
    <row r="41" spans="1:15" ht="13.5">
      <c r="A41" s="16">
        <v>54</v>
      </c>
      <c r="B41" s="16" t="s">
        <v>171</v>
      </c>
      <c r="C41" s="16">
        <f>'村上市全体'!H41</f>
        <v>219</v>
      </c>
      <c r="D41" s="16">
        <f>'村上市全体'!I41</f>
        <v>0</v>
      </c>
      <c r="E41" s="16">
        <f>'村上市全体'!J41</f>
        <v>1</v>
      </c>
      <c r="F41" s="16">
        <f>'村上市全体'!K41</f>
        <v>220</v>
      </c>
      <c r="G41" s="16">
        <f>'村上市全体'!L41</f>
        <v>255</v>
      </c>
      <c r="H41" s="16">
        <f>'村上市全体'!M41</f>
        <v>0</v>
      </c>
      <c r="I41" s="16">
        <f>'村上市全体'!N41</f>
        <v>255</v>
      </c>
      <c r="J41" s="16">
        <f>'村上市全体'!O41</f>
        <v>265</v>
      </c>
      <c r="K41" s="16">
        <f>'村上市全体'!P41</f>
        <v>1</v>
      </c>
      <c r="L41" s="16">
        <f>'村上市全体'!Q41</f>
        <v>266</v>
      </c>
      <c r="M41" s="16">
        <f>'村上市全体'!R41</f>
        <v>520</v>
      </c>
      <c r="N41" s="16">
        <f>'村上市全体'!S41</f>
        <v>1</v>
      </c>
      <c r="O41" s="16">
        <f>'村上市全体'!T41</f>
        <v>521</v>
      </c>
    </row>
    <row r="42" spans="1:15" ht="13.5">
      <c r="A42" s="16">
        <v>55</v>
      </c>
      <c r="B42" s="16" t="s">
        <v>76</v>
      </c>
      <c r="C42" s="16">
        <f>'村上市全体'!H42</f>
        <v>125</v>
      </c>
      <c r="D42" s="16">
        <f>'村上市全体'!I42</f>
        <v>4</v>
      </c>
      <c r="E42" s="16">
        <f>'村上市全体'!J42</f>
        <v>2</v>
      </c>
      <c r="F42" s="16">
        <f>'村上市全体'!K42</f>
        <v>131</v>
      </c>
      <c r="G42" s="16">
        <f>'村上市全体'!L42</f>
        <v>114</v>
      </c>
      <c r="H42" s="16">
        <f>'村上市全体'!M42</f>
        <v>4</v>
      </c>
      <c r="I42" s="16">
        <f>'村上市全体'!N42</f>
        <v>118</v>
      </c>
      <c r="J42" s="16">
        <f>'村上市全体'!O42</f>
        <v>132</v>
      </c>
      <c r="K42" s="16">
        <f>'村上市全体'!P42</f>
        <v>2</v>
      </c>
      <c r="L42" s="16">
        <f>'村上市全体'!Q42</f>
        <v>134</v>
      </c>
      <c r="M42" s="16">
        <f>'村上市全体'!R42</f>
        <v>246</v>
      </c>
      <c r="N42" s="16">
        <f>'村上市全体'!S42</f>
        <v>6</v>
      </c>
      <c r="O42" s="16">
        <f>'村上市全体'!T42</f>
        <v>252</v>
      </c>
    </row>
    <row r="43" spans="1:15" ht="13.5">
      <c r="A43" s="16">
        <v>56</v>
      </c>
      <c r="B43" s="16" t="s">
        <v>176</v>
      </c>
      <c r="C43" s="16">
        <f>'村上市全体'!H43</f>
        <v>120</v>
      </c>
      <c r="D43" s="16">
        <f>'村上市全体'!I43</f>
        <v>0</v>
      </c>
      <c r="E43" s="16">
        <f>'村上市全体'!J43</f>
        <v>0</v>
      </c>
      <c r="F43" s="16">
        <f>'村上市全体'!K43</f>
        <v>120</v>
      </c>
      <c r="G43" s="16">
        <f>'村上市全体'!L43</f>
        <v>113</v>
      </c>
      <c r="H43" s="16">
        <f>'村上市全体'!M43</f>
        <v>0</v>
      </c>
      <c r="I43" s="16">
        <f>'村上市全体'!N43</f>
        <v>113</v>
      </c>
      <c r="J43" s="16">
        <f>'村上市全体'!O43</f>
        <v>143</v>
      </c>
      <c r="K43" s="16">
        <f>'村上市全体'!P43</f>
        <v>0</v>
      </c>
      <c r="L43" s="16">
        <f>'村上市全体'!Q43</f>
        <v>143</v>
      </c>
      <c r="M43" s="16">
        <f>'村上市全体'!R43</f>
        <v>256</v>
      </c>
      <c r="N43" s="16">
        <f>'村上市全体'!S43</f>
        <v>0</v>
      </c>
      <c r="O43" s="16">
        <f>'村上市全体'!T43</f>
        <v>256</v>
      </c>
    </row>
    <row r="44" spans="1:15" ht="13.5">
      <c r="A44" s="16">
        <v>57</v>
      </c>
      <c r="B44" s="16" t="s">
        <v>178</v>
      </c>
      <c r="C44" s="16">
        <f>'村上市全体'!H44</f>
        <v>164</v>
      </c>
      <c r="D44" s="16">
        <f>'村上市全体'!I44</f>
        <v>1</v>
      </c>
      <c r="E44" s="16">
        <f>'村上市全体'!J44</f>
        <v>1</v>
      </c>
      <c r="F44" s="16">
        <f>'村上市全体'!K44</f>
        <v>166</v>
      </c>
      <c r="G44" s="16">
        <f>'村上市全体'!L44</f>
        <v>166</v>
      </c>
      <c r="H44" s="16">
        <f>'村上市全体'!M44</f>
        <v>0</v>
      </c>
      <c r="I44" s="16">
        <f>'村上市全体'!N44</f>
        <v>166</v>
      </c>
      <c r="J44" s="16">
        <f>'村上市全体'!O44</f>
        <v>199</v>
      </c>
      <c r="K44" s="16">
        <f>'村上市全体'!P44</f>
        <v>2</v>
      </c>
      <c r="L44" s="16">
        <f>'村上市全体'!Q44</f>
        <v>201</v>
      </c>
      <c r="M44" s="16">
        <f>'村上市全体'!R44</f>
        <v>365</v>
      </c>
      <c r="N44" s="16">
        <f>'村上市全体'!S44</f>
        <v>2</v>
      </c>
      <c r="O44" s="16">
        <f>'村上市全体'!T44</f>
        <v>367</v>
      </c>
    </row>
    <row r="45" spans="1:15" ht="13.5">
      <c r="A45" s="16">
        <v>58</v>
      </c>
      <c r="B45" s="16" t="s">
        <v>182</v>
      </c>
      <c r="C45" s="16">
        <f>'村上市全体'!H45</f>
        <v>136</v>
      </c>
      <c r="D45" s="16">
        <f>'村上市全体'!I45</f>
        <v>0</v>
      </c>
      <c r="E45" s="16">
        <f>'村上市全体'!J45</f>
        <v>2</v>
      </c>
      <c r="F45" s="16">
        <f>'村上市全体'!K45</f>
        <v>138</v>
      </c>
      <c r="G45" s="16">
        <f>'村上市全体'!L45</f>
        <v>162</v>
      </c>
      <c r="H45" s="16">
        <f>'村上市全体'!M45</f>
        <v>0</v>
      </c>
      <c r="I45" s="16">
        <f>'村上市全体'!N45</f>
        <v>162</v>
      </c>
      <c r="J45" s="16">
        <f>'村上市全体'!O45</f>
        <v>141</v>
      </c>
      <c r="K45" s="16">
        <f>'村上市全体'!P45</f>
        <v>2</v>
      </c>
      <c r="L45" s="16">
        <f>'村上市全体'!Q45</f>
        <v>143</v>
      </c>
      <c r="M45" s="16">
        <f>'村上市全体'!R45</f>
        <v>303</v>
      </c>
      <c r="N45" s="16">
        <f>'村上市全体'!S45</f>
        <v>2</v>
      </c>
      <c r="O45" s="16">
        <f>'村上市全体'!T45</f>
        <v>305</v>
      </c>
    </row>
    <row r="46" spans="1:15" ht="13.5">
      <c r="A46" s="16">
        <v>59</v>
      </c>
      <c r="B46" s="16" t="s">
        <v>186</v>
      </c>
      <c r="C46" s="16">
        <f>'村上市全体'!H46</f>
        <v>300</v>
      </c>
      <c r="D46" s="16">
        <f>'村上市全体'!I46</f>
        <v>9</v>
      </c>
      <c r="E46" s="16">
        <f>'村上市全体'!J46</f>
        <v>0</v>
      </c>
      <c r="F46" s="16">
        <f>'村上市全体'!K46</f>
        <v>309</v>
      </c>
      <c r="G46" s="16">
        <f>'村上市全体'!L46</f>
        <v>360</v>
      </c>
      <c r="H46" s="16">
        <f>'村上市全体'!M46</f>
        <v>8</v>
      </c>
      <c r="I46" s="16">
        <f>'村上市全体'!N46</f>
        <v>368</v>
      </c>
      <c r="J46" s="16">
        <f>'村上市全体'!O46</f>
        <v>404</v>
      </c>
      <c r="K46" s="16">
        <f>'村上市全体'!P46</f>
        <v>1</v>
      </c>
      <c r="L46" s="16">
        <f>'村上市全体'!Q46</f>
        <v>405</v>
      </c>
      <c r="M46" s="16">
        <f>'村上市全体'!R46</f>
        <v>764</v>
      </c>
      <c r="N46" s="16">
        <f>'村上市全体'!S46</f>
        <v>9</v>
      </c>
      <c r="O46" s="16">
        <f>'村上市全体'!T46</f>
        <v>773</v>
      </c>
    </row>
    <row r="47" spans="1:15" ht="13.5">
      <c r="A47" s="16">
        <v>60</v>
      </c>
      <c r="B47" s="16" t="s">
        <v>93</v>
      </c>
      <c r="C47" s="16">
        <f>'村上市全体'!H47</f>
        <v>168</v>
      </c>
      <c r="D47" s="16">
        <f>'村上市全体'!I47</f>
        <v>0</v>
      </c>
      <c r="E47" s="16">
        <f>'村上市全体'!J47</f>
        <v>0</v>
      </c>
      <c r="F47" s="16">
        <f>'村上市全体'!K47</f>
        <v>168</v>
      </c>
      <c r="G47" s="16">
        <f>'村上市全体'!L47</f>
        <v>179</v>
      </c>
      <c r="H47" s="16">
        <f>'村上市全体'!M47</f>
        <v>0</v>
      </c>
      <c r="I47" s="16">
        <f>'村上市全体'!N47</f>
        <v>179</v>
      </c>
      <c r="J47" s="16">
        <f>'村上市全体'!O47</f>
        <v>209</v>
      </c>
      <c r="K47" s="16">
        <f>'村上市全体'!P47</f>
        <v>0</v>
      </c>
      <c r="L47" s="16">
        <f>'村上市全体'!Q47</f>
        <v>209</v>
      </c>
      <c r="M47" s="16">
        <f>'村上市全体'!R47</f>
        <v>388</v>
      </c>
      <c r="N47" s="16">
        <f>'村上市全体'!S47</f>
        <v>0</v>
      </c>
      <c r="O47" s="16">
        <f>'村上市全体'!T47</f>
        <v>388</v>
      </c>
    </row>
    <row r="48" spans="1:15" ht="13.5">
      <c r="A48" s="16">
        <v>61</v>
      </c>
      <c r="B48" s="16" t="s">
        <v>190</v>
      </c>
      <c r="C48" s="16">
        <f>'村上市全体'!H48</f>
        <v>230</v>
      </c>
      <c r="D48" s="16">
        <f>'村上市全体'!I48</f>
        <v>0</v>
      </c>
      <c r="E48" s="16">
        <f>'村上市全体'!J48</f>
        <v>0</v>
      </c>
      <c r="F48" s="16">
        <f>'村上市全体'!K48</f>
        <v>230</v>
      </c>
      <c r="G48" s="16">
        <f>'村上市全体'!L48</f>
        <v>280</v>
      </c>
      <c r="H48" s="16">
        <f>'村上市全体'!M48</f>
        <v>0</v>
      </c>
      <c r="I48" s="16">
        <f>'村上市全体'!N48</f>
        <v>280</v>
      </c>
      <c r="J48" s="16">
        <f>'村上市全体'!O48</f>
        <v>285</v>
      </c>
      <c r="K48" s="16">
        <f>'村上市全体'!P48</f>
        <v>0</v>
      </c>
      <c r="L48" s="16">
        <f>'村上市全体'!Q48</f>
        <v>285</v>
      </c>
      <c r="M48" s="16">
        <f>'村上市全体'!R48</f>
        <v>565</v>
      </c>
      <c r="N48" s="16">
        <f>'村上市全体'!S48</f>
        <v>0</v>
      </c>
      <c r="O48" s="16">
        <f>'村上市全体'!T48</f>
        <v>565</v>
      </c>
    </row>
    <row r="49" spans="1:15" ht="13.5">
      <c r="A49" s="16">
        <v>62</v>
      </c>
      <c r="B49" s="16" t="s">
        <v>193</v>
      </c>
      <c r="C49" s="16">
        <f>'村上市全体'!H49</f>
        <v>93</v>
      </c>
      <c r="D49" s="16">
        <f>'村上市全体'!I49</f>
        <v>2</v>
      </c>
      <c r="E49" s="16">
        <f>'村上市全体'!J49</f>
        <v>1</v>
      </c>
      <c r="F49" s="16">
        <f>'村上市全体'!K49</f>
        <v>96</v>
      </c>
      <c r="G49" s="16">
        <f>'村上市全体'!L49</f>
        <v>104</v>
      </c>
      <c r="H49" s="16">
        <f>'村上市全体'!M49</f>
        <v>3</v>
      </c>
      <c r="I49" s="16">
        <f>'村上市全体'!N49</f>
        <v>107</v>
      </c>
      <c r="J49" s="16">
        <f>'村上市全体'!O49</f>
        <v>118</v>
      </c>
      <c r="K49" s="16">
        <f>'村上市全体'!P49</f>
        <v>2</v>
      </c>
      <c r="L49" s="16">
        <f>'村上市全体'!Q49</f>
        <v>120</v>
      </c>
      <c r="M49" s="16">
        <f>'村上市全体'!R49</f>
        <v>222</v>
      </c>
      <c r="N49" s="16">
        <f>'村上市全体'!S49</f>
        <v>5</v>
      </c>
      <c r="O49" s="16">
        <f>'村上市全体'!T49</f>
        <v>227</v>
      </c>
    </row>
    <row r="50" spans="1:15" ht="13.5">
      <c r="A50" s="16">
        <v>101</v>
      </c>
      <c r="B50" s="16" t="s">
        <v>135</v>
      </c>
      <c r="C50" s="16">
        <f>'村上市全体'!H50</f>
        <v>88</v>
      </c>
      <c r="D50" s="16">
        <f>'村上市全体'!I50</f>
        <v>0</v>
      </c>
      <c r="E50" s="16">
        <f>'村上市全体'!J50</f>
        <v>0</v>
      </c>
      <c r="F50" s="16">
        <f>'村上市全体'!K50</f>
        <v>88</v>
      </c>
      <c r="G50" s="16">
        <f>'村上市全体'!L50</f>
        <v>129</v>
      </c>
      <c r="H50" s="16">
        <f>'村上市全体'!M50</f>
        <v>0</v>
      </c>
      <c r="I50" s="16">
        <f>'村上市全体'!N50</f>
        <v>129</v>
      </c>
      <c r="J50" s="16">
        <f>'村上市全体'!O50</f>
        <v>126</v>
      </c>
      <c r="K50" s="16">
        <f>'村上市全体'!P50</f>
        <v>0</v>
      </c>
      <c r="L50" s="16">
        <f>'村上市全体'!Q50</f>
        <v>126</v>
      </c>
      <c r="M50" s="16">
        <f>'村上市全体'!R50</f>
        <v>255</v>
      </c>
      <c r="N50" s="16">
        <f>'村上市全体'!S50</f>
        <v>0</v>
      </c>
      <c r="O50" s="16">
        <f>'村上市全体'!T50</f>
        <v>255</v>
      </c>
    </row>
    <row r="51" spans="1:15" ht="13.5">
      <c r="A51" s="16">
        <v>102</v>
      </c>
      <c r="B51" s="16" t="s">
        <v>195</v>
      </c>
      <c r="C51" s="16">
        <f>'村上市全体'!H51</f>
        <v>171</v>
      </c>
      <c r="D51" s="16">
        <f>'村上市全体'!I51</f>
        <v>0</v>
      </c>
      <c r="E51" s="16">
        <f>'村上市全体'!J51</f>
        <v>0</v>
      </c>
      <c r="F51" s="16">
        <f>'村上市全体'!K51</f>
        <v>171</v>
      </c>
      <c r="G51" s="16">
        <f>'村上市全体'!L51</f>
        <v>215</v>
      </c>
      <c r="H51" s="16">
        <f>'村上市全体'!M51</f>
        <v>0</v>
      </c>
      <c r="I51" s="16">
        <f>'村上市全体'!N51</f>
        <v>215</v>
      </c>
      <c r="J51" s="16">
        <f>'村上市全体'!O51</f>
        <v>233</v>
      </c>
      <c r="K51" s="16">
        <f>'村上市全体'!P51</f>
        <v>0</v>
      </c>
      <c r="L51" s="16">
        <f>'村上市全体'!Q51</f>
        <v>233</v>
      </c>
      <c r="M51" s="16">
        <f>'村上市全体'!R51</f>
        <v>448</v>
      </c>
      <c r="N51" s="16">
        <f>'村上市全体'!S51</f>
        <v>0</v>
      </c>
      <c r="O51" s="16">
        <f>'村上市全体'!T51</f>
        <v>448</v>
      </c>
    </row>
    <row r="52" spans="1:15" ht="13.5">
      <c r="A52" s="16">
        <v>103</v>
      </c>
      <c r="B52" s="16" t="s">
        <v>169</v>
      </c>
      <c r="C52" s="16">
        <f>'村上市全体'!H52</f>
        <v>54</v>
      </c>
      <c r="D52" s="16">
        <f>'村上市全体'!I52</f>
        <v>0</v>
      </c>
      <c r="E52" s="16">
        <f>'村上市全体'!J52</f>
        <v>0</v>
      </c>
      <c r="F52" s="16">
        <f>'村上市全体'!K52</f>
        <v>54</v>
      </c>
      <c r="G52" s="16">
        <f>'村上市全体'!L52</f>
        <v>78</v>
      </c>
      <c r="H52" s="16">
        <f>'村上市全体'!M52</f>
        <v>0</v>
      </c>
      <c r="I52" s="16">
        <f>'村上市全体'!N52</f>
        <v>78</v>
      </c>
      <c r="J52" s="16">
        <f>'村上市全体'!O52</f>
        <v>81</v>
      </c>
      <c r="K52" s="16">
        <f>'村上市全体'!P52</f>
        <v>0</v>
      </c>
      <c r="L52" s="16">
        <f>'村上市全体'!Q52</f>
        <v>81</v>
      </c>
      <c r="M52" s="16">
        <f>'村上市全体'!R52</f>
        <v>159</v>
      </c>
      <c r="N52" s="16">
        <f>'村上市全体'!S52</f>
        <v>0</v>
      </c>
      <c r="O52" s="16">
        <f>'村上市全体'!T52</f>
        <v>159</v>
      </c>
    </row>
    <row r="53" spans="1:15" ht="13.5">
      <c r="A53" s="16">
        <v>104</v>
      </c>
      <c r="B53" s="16" t="s">
        <v>201</v>
      </c>
      <c r="C53" s="16">
        <f>'村上市全体'!H53</f>
        <v>42</v>
      </c>
      <c r="D53" s="16">
        <f>'村上市全体'!I53</f>
        <v>0</v>
      </c>
      <c r="E53" s="16">
        <f>'村上市全体'!J53</f>
        <v>0</v>
      </c>
      <c r="F53" s="16">
        <f>'村上市全体'!K53</f>
        <v>42</v>
      </c>
      <c r="G53" s="16">
        <f>'村上市全体'!L53</f>
        <v>61</v>
      </c>
      <c r="H53" s="16">
        <f>'村上市全体'!M53</f>
        <v>0</v>
      </c>
      <c r="I53" s="16">
        <f>'村上市全体'!N53</f>
        <v>61</v>
      </c>
      <c r="J53" s="16">
        <f>'村上市全体'!O53</f>
        <v>71</v>
      </c>
      <c r="K53" s="16">
        <f>'村上市全体'!P53</f>
        <v>0</v>
      </c>
      <c r="L53" s="16">
        <f>'村上市全体'!Q53</f>
        <v>71</v>
      </c>
      <c r="M53" s="16">
        <f>'村上市全体'!R53</f>
        <v>132</v>
      </c>
      <c r="N53" s="16">
        <f>'村上市全体'!S53</f>
        <v>0</v>
      </c>
      <c r="O53" s="16">
        <f>'村上市全体'!T53</f>
        <v>132</v>
      </c>
    </row>
    <row r="54" spans="1:15" ht="13.5">
      <c r="A54" s="16">
        <v>105</v>
      </c>
      <c r="B54" s="16" t="s">
        <v>203</v>
      </c>
      <c r="C54" s="16">
        <f>'村上市全体'!H54</f>
        <v>76</v>
      </c>
      <c r="D54" s="16">
        <f>'村上市全体'!I54</f>
        <v>0</v>
      </c>
      <c r="E54" s="16">
        <f>'村上市全体'!J54</f>
        <v>0</v>
      </c>
      <c r="F54" s="16">
        <f>'村上市全体'!K54</f>
        <v>76</v>
      </c>
      <c r="G54" s="16">
        <f>'村上市全体'!L54</f>
        <v>114</v>
      </c>
      <c r="H54" s="16">
        <f>'村上市全体'!M54</f>
        <v>0</v>
      </c>
      <c r="I54" s="16">
        <f>'村上市全体'!N54</f>
        <v>114</v>
      </c>
      <c r="J54" s="16">
        <f>'村上市全体'!O54</f>
        <v>112</v>
      </c>
      <c r="K54" s="16">
        <f>'村上市全体'!P54</f>
        <v>0</v>
      </c>
      <c r="L54" s="16">
        <f>'村上市全体'!Q54</f>
        <v>112</v>
      </c>
      <c r="M54" s="16">
        <f>'村上市全体'!R54</f>
        <v>226</v>
      </c>
      <c r="N54" s="16">
        <f>'村上市全体'!S54</f>
        <v>0</v>
      </c>
      <c r="O54" s="16">
        <f>'村上市全体'!T54</f>
        <v>226</v>
      </c>
    </row>
    <row r="55" spans="1:15" ht="13.5">
      <c r="A55" s="16">
        <v>106</v>
      </c>
      <c r="B55" s="16" t="s">
        <v>209</v>
      </c>
      <c r="C55" s="16">
        <f>'村上市全体'!H55</f>
        <v>31</v>
      </c>
      <c r="D55" s="16">
        <f>'村上市全体'!I55</f>
        <v>0</v>
      </c>
      <c r="E55" s="16">
        <f>'村上市全体'!J55</f>
        <v>0</v>
      </c>
      <c r="F55" s="16">
        <f>'村上市全体'!K55</f>
        <v>31</v>
      </c>
      <c r="G55" s="16">
        <f>'村上市全体'!L55</f>
        <v>40</v>
      </c>
      <c r="H55" s="16">
        <f>'村上市全体'!M55</f>
        <v>0</v>
      </c>
      <c r="I55" s="16">
        <f>'村上市全体'!N55</f>
        <v>40</v>
      </c>
      <c r="J55" s="16">
        <f>'村上市全体'!O55</f>
        <v>50</v>
      </c>
      <c r="K55" s="16">
        <f>'村上市全体'!P55</f>
        <v>0</v>
      </c>
      <c r="L55" s="16">
        <f>'村上市全体'!Q55</f>
        <v>50</v>
      </c>
      <c r="M55" s="16">
        <f>'村上市全体'!R55</f>
        <v>90</v>
      </c>
      <c r="N55" s="16">
        <f>'村上市全体'!S55</f>
        <v>0</v>
      </c>
      <c r="O55" s="16">
        <f>'村上市全体'!T55</f>
        <v>90</v>
      </c>
    </row>
    <row r="56" spans="1:15" ht="13.5">
      <c r="A56" s="16">
        <v>107</v>
      </c>
      <c r="B56" s="16" t="s">
        <v>212</v>
      </c>
      <c r="C56" s="16">
        <f>'村上市全体'!H56</f>
        <v>100</v>
      </c>
      <c r="D56" s="16">
        <f>'村上市全体'!I56</f>
        <v>0</v>
      </c>
      <c r="E56" s="16">
        <f>'村上市全体'!J56</f>
        <v>1</v>
      </c>
      <c r="F56" s="16">
        <f>'村上市全体'!K56</f>
        <v>101</v>
      </c>
      <c r="G56" s="16">
        <f>'村上市全体'!L56</f>
        <v>121</v>
      </c>
      <c r="H56" s="16">
        <f>'村上市全体'!M56</f>
        <v>0</v>
      </c>
      <c r="I56" s="16">
        <f>'村上市全体'!N56</f>
        <v>121</v>
      </c>
      <c r="J56" s="16">
        <f>'村上市全体'!O56</f>
        <v>136</v>
      </c>
      <c r="K56" s="16">
        <f>'村上市全体'!P56</f>
        <v>1</v>
      </c>
      <c r="L56" s="16">
        <f>'村上市全体'!Q56</f>
        <v>137</v>
      </c>
      <c r="M56" s="16">
        <f>'村上市全体'!R56</f>
        <v>257</v>
      </c>
      <c r="N56" s="16">
        <f>'村上市全体'!S56</f>
        <v>1</v>
      </c>
      <c r="O56" s="16">
        <f>'村上市全体'!T56</f>
        <v>258</v>
      </c>
    </row>
    <row r="57" spans="1:15" ht="13.5">
      <c r="A57" s="16">
        <v>108</v>
      </c>
      <c r="B57" s="16" t="s">
        <v>215</v>
      </c>
      <c r="C57" s="16">
        <f>'村上市全体'!H57</f>
        <v>76</v>
      </c>
      <c r="D57" s="16">
        <f>'村上市全体'!I57</f>
        <v>0</v>
      </c>
      <c r="E57" s="16">
        <f>'村上市全体'!J57</f>
        <v>0</v>
      </c>
      <c r="F57" s="16">
        <f>'村上市全体'!K57</f>
        <v>76</v>
      </c>
      <c r="G57" s="16">
        <f>'村上市全体'!L57</f>
        <v>102</v>
      </c>
      <c r="H57" s="16">
        <f>'村上市全体'!M57</f>
        <v>0</v>
      </c>
      <c r="I57" s="16">
        <f>'村上市全体'!N57</f>
        <v>102</v>
      </c>
      <c r="J57" s="16">
        <f>'村上市全体'!O57</f>
        <v>116</v>
      </c>
      <c r="K57" s="16">
        <f>'村上市全体'!P57</f>
        <v>0</v>
      </c>
      <c r="L57" s="16">
        <f>'村上市全体'!Q57</f>
        <v>116</v>
      </c>
      <c r="M57" s="16">
        <f>'村上市全体'!R57</f>
        <v>218</v>
      </c>
      <c r="N57" s="16">
        <f>'村上市全体'!S57</f>
        <v>0</v>
      </c>
      <c r="O57" s="16">
        <f>'村上市全体'!T57</f>
        <v>218</v>
      </c>
    </row>
    <row r="58" spans="1:15" ht="13.5">
      <c r="A58" s="16">
        <v>109</v>
      </c>
      <c r="B58" s="16" t="s">
        <v>219</v>
      </c>
      <c r="C58" s="16">
        <f>'村上市全体'!H58</f>
        <v>84</v>
      </c>
      <c r="D58" s="16">
        <f>'村上市全体'!I58</f>
        <v>0</v>
      </c>
      <c r="E58" s="16">
        <f>'村上市全体'!J58</f>
        <v>0</v>
      </c>
      <c r="F58" s="16">
        <f>'村上市全体'!K58</f>
        <v>84</v>
      </c>
      <c r="G58" s="16">
        <f>'村上市全体'!L58</f>
        <v>98</v>
      </c>
      <c r="H58" s="16">
        <f>'村上市全体'!M58</f>
        <v>0</v>
      </c>
      <c r="I58" s="16">
        <f>'村上市全体'!N58</f>
        <v>98</v>
      </c>
      <c r="J58" s="16">
        <f>'村上市全体'!O58</f>
        <v>114</v>
      </c>
      <c r="K58" s="16">
        <f>'村上市全体'!P58</f>
        <v>0</v>
      </c>
      <c r="L58" s="16">
        <f>'村上市全体'!Q58</f>
        <v>114</v>
      </c>
      <c r="M58" s="16">
        <f>'村上市全体'!R58</f>
        <v>212</v>
      </c>
      <c r="N58" s="16">
        <f>'村上市全体'!S58</f>
        <v>0</v>
      </c>
      <c r="O58" s="16">
        <f>'村上市全体'!T58</f>
        <v>212</v>
      </c>
    </row>
    <row r="59" spans="1:15" ht="13.5">
      <c r="A59" s="16">
        <v>110</v>
      </c>
      <c r="B59" s="16" t="s">
        <v>221</v>
      </c>
      <c r="C59" s="16">
        <f>'村上市全体'!H59</f>
        <v>38</v>
      </c>
      <c r="D59" s="16">
        <f>'村上市全体'!I59</f>
        <v>0</v>
      </c>
      <c r="E59" s="16">
        <f>'村上市全体'!J59</f>
        <v>0</v>
      </c>
      <c r="F59" s="16">
        <f>'村上市全体'!K59</f>
        <v>38</v>
      </c>
      <c r="G59" s="16">
        <f>'村上市全体'!L59</f>
        <v>47</v>
      </c>
      <c r="H59" s="16">
        <f>'村上市全体'!M59</f>
        <v>0</v>
      </c>
      <c r="I59" s="16">
        <f>'村上市全体'!N59</f>
        <v>47</v>
      </c>
      <c r="J59" s="16">
        <f>'村上市全体'!O59</f>
        <v>48</v>
      </c>
      <c r="K59" s="16">
        <f>'村上市全体'!P59</f>
        <v>0</v>
      </c>
      <c r="L59" s="16">
        <f>'村上市全体'!Q59</f>
        <v>48</v>
      </c>
      <c r="M59" s="16">
        <f>'村上市全体'!R59</f>
        <v>95</v>
      </c>
      <c r="N59" s="16">
        <f>'村上市全体'!S59</f>
        <v>0</v>
      </c>
      <c r="O59" s="16">
        <f>'村上市全体'!T59</f>
        <v>95</v>
      </c>
    </row>
    <row r="60" spans="1:15" ht="13.5">
      <c r="A60" s="16">
        <v>111</v>
      </c>
      <c r="B60" s="16" t="s">
        <v>224</v>
      </c>
      <c r="C60" s="16">
        <f>'村上市全体'!H60</f>
        <v>70</v>
      </c>
      <c r="D60" s="16">
        <f>'村上市全体'!I60</f>
        <v>1</v>
      </c>
      <c r="E60" s="16">
        <f>'村上市全体'!J60</f>
        <v>0</v>
      </c>
      <c r="F60" s="16">
        <f>'村上市全体'!K60</f>
        <v>71</v>
      </c>
      <c r="G60" s="16">
        <f>'村上市全体'!L60</f>
        <v>77</v>
      </c>
      <c r="H60" s="16">
        <f>'村上市全体'!M60</f>
        <v>1</v>
      </c>
      <c r="I60" s="16">
        <f>'村上市全体'!N60</f>
        <v>78</v>
      </c>
      <c r="J60" s="16">
        <f>'村上市全体'!O60</f>
        <v>86</v>
      </c>
      <c r="K60" s="16">
        <f>'村上市全体'!P60</f>
        <v>0</v>
      </c>
      <c r="L60" s="16">
        <f>'村上市全体'!Q60</f>
        <v>86</v>
      </c>
      <c r="M60" s="16">
        <f>'村上市全体'!R60</f>
        <v>163</v>
      </c>
      <c r="N60" s="16">
        <f>'村上市全体'!S60</f>
        <v>1</v>
      </c>
      <c r="O60" s="16">
        <f>'村上市全体'!T60</f>
        <v>164</v>
      </c>
    </row>
    <row r="61" spans="1:15" ht="13.5">
      <c r="A61" s="16">
        <v>112</v>
      </c>
      <c r="B61" s="16" t="s">
        <v>222</v>
      </c>
      <c r="C61" s="16">
        <f>'村上市全体'!H61</f>
        <v>141</v>
      </c>
      <c r="D61" s="16">
        <f>'村上市全体'!I61</f>
        <v>0</v>
      </c>
      <c r="E61" s="16">
        <f>'村上市全体'!J61</f>
        <v>0</v>
      </c>
      <c r="F61" s="16">
        <f>'村上市全体'!K61</f>
        <v>141</v>
      </c>
      <c r="G61" s="16">
        <f>'村上市全体'!L61</f>
        <v>194</v>
      </c>
      <c r="H61" s="16">
        <f>'村上市全体'!M61</f>
        <v>0</v>
      </c>
      <c r="I61" s="16">
        <f>'村上市全体'!N61</f>
        <v>194</v>
      </c>
      <c r="J61" s="16">
        <f>'村上市全体'!O61</f>
        <v>203</v>
      </c>
      <c r="K61" s="16">
        <f>'村上市全体'!P61</f>
        <v>0</v>
      </c>
      <c r="L61" s="16">
        <f>'村上市全体'!Q61</f>
        <v>203</v>
      </c>
      <c r="M61" s="16">
        <f>'村上市全体'!R61</f>
        <v>397</v>
      </c>
      <c r="N61" s="16">
        <f>'村上市全体'!S61</f>
        <v>0</v>
      </c>
      <c r="O61" s="16">
        <f>'村上市全体'!T61</f>
        <v>397</v>
      </c>
    </row>
    <row r="62" spans="1:15" ht="13.5">
      <c r="A62" s="16">
        <v>113</v>
      </c>
      <c r="B62" s="16" t="s">
        <v>226</v>
      </c>
      <c r="C62" s="16">
        <f>'村上市全体'!H62</f>
        <v>60</v>
      </c>
      <c r="D62" s="16">
        <f>'村上市全体'!I62</f>
        <v>0</v>
      </c>
      <c r="E62" s="16">
        <f>'村上市全体'!J62</f>
        <v>0</v>
      </c>
      <c r="F62" s="16">
        <f>'村上市全体'!K62</f>
        <v>60</v>
      </c>
      <c r="G62" s="16">
        <f>'村上市全体'!L62</f>
        <v>78</v>
      </c>
      <c r="H62" s="16">
        <f>'村上市全体'!M62</f>
        <v>0</v>
      </c>
      <c r="I62" s="16">
        <f>'村上市全体'!N62</f>
        <v>78</v>
      </c>
      <c r="J62" s="16">
        <f>'村上市全体'!O62</f>
        <v>73</v>
      </c>
      <c r="K62" s="16">
        <f>'村上市全体'!P62</f>
        <v>0</v>
      </c>
      <c r="L62" s="16">
        <f>'村上市全体'!Q62</f>
        <v>73</v>
      </c>
      <c r="M62" s="16">
        <f>'村上市全体'!R62</f>
        <v>151</v>
      </c>
      <c r="N62" s="16">
        <f>'村上市全体'!S62</f>
        <v>0</v>
      </c>
      <c r="O62" s="16">
        <f>'村上市全体'!T62</f>
        <v>151</v>
      </c>
    </row>
    <row r="63" spans="1:15" ht="13.5">
      <c r="A63" s="16">
        <v>114</v>
      </c>
      <c r="B63" s="16" t="s">
        <v>57</v>
      </c>
      <c r="C63" s="16">
        <f>'村上市全体'!H63</f>
        <v>19</v>
      </c>
      <c r="D63" s="16">
        <f>'村上市全体'!I63</f>
        <v>0</v>
      </c>
      <c r="E63" s="16">
        <f>'村上市全体'!J63</f>
        <v>0</v>
      </c>
      <c r="F63" s="16">
        <f>'村上市全体'!K63</f>
        <v>19</v>
      </c>
      <c r="G63" s="16">
        <f>'村上市全体'!L63</f>
        <v>17</v>
      </c>
      <c r="H63" s="16">
        <f>'村上市全体'!M63</f>
        <v>0</v>
      </c>
      <c r="I63" s="16">
        <f>'村上市全体'!N63</f>
        <v>17</v>
      </c>
      <c r="J63" s="16">
        <f>'村上市全体'!O63</f>
        <v>18</v>
      </c>
      <c r="K63" s="16">
        <f>'村上市全体'!P63</f>
        <v>0</v>
      </c>
      <c r="L63" s="16">
        <f>'村上市全体'!Q63</f>
        <v>18</v>
      </c>
      <c r="M63" s="16">
        <f>'村上市全体'!R63</f>
        <v>35</v>
      </c>
      <c r="N63" s="16">
        <f>'村上市全体'!S63</f>
        <v>0</v>
      </c>
      <c r="O63" s="16">
        <f>'村上市全体'!T63</f>
        <v>35</v>
      </c>
    </row>
    <row r="64" spans="1:15" ht="13.5">
      <c r="A64" s="16">
        <v>115</v>
      </c>
      <c r="B64" s="16" t="s">
        <v>230</v>
      </c>
      <c r="C64" s="16">
        <f>'村上市全体'!H64</f>
        <v>270</v>
      </c>
      <c r="D64" s="16">
        <f>'村上市全体'!I64</f>
        <v>6</v>
      </c>
      <c r="E64" s="16">
        <f>'村上市全体'!J64</f>
        <v>0</v>
      </c>
      <c r="F64" s="16">
        <f>'村上市全体'!K64</f>
        <v>276</v>
      </c>
      <c r="G64" s="16">
        <f>'村上市全体'!L64</f>
        <v>386</v>
      </c>
      <c r="H64" s="16">
        <f>'村上市全体'!M64</f>
        <v>0</v>
      </c>
      <c r="I64" s="16">
        <f>'村上市全体'!N64</f>
        <v>386</v>
      </c>
      <c r="J64" s="16">
        <f>'村上市全体'!O64</f>
        <v>379</v>
      </c>
      <c r="K64" s="16">
        <f>'村上市全体'!P64</f>
        <v>6</v>
      </c>
      <c r="L64" s="16">
        <f>'村上市全体'!Q64</f>
        <v>385</v>
      </c>
      <c r="M64" s="16">
        <f>'村上市全体'!R64</f>
        <v>765</v>
      </c>
      <c r="N64" s="16">
        <f>'村上市全体'!S64</f>
        <v>6</v>
      </c>
      <c r="O64" s="16">
        <f>'村上市全体'!T64</f>
        <v>771</v>
      </c>
    </row>
    <row r="65" spans="1:15" ht="13.5">
      <c r="A65" s="16">
        <v>116</v>
      </c>
      <c r="B65" s="16" t="s">
        <v>34</v>
      </c>
      <c r="C65" s="16">
        <f>'村上市全体'!H65</f>
        <v>195</v>
      </c>
      <c r="D65" s="16">
        <f>'村上市全体'!I65</f>
        <v>0</v>
      </c>
      <c r="E65" s="16">
        <f>'村上市全体'!J65</f>
        <v>0</v>
      </c>
      <c r="F65" s="16">
        <f>'村上市全体'!K65</f>
        <v>195</v>
      </c>
      <c r="G65" s="16">
        <f>'村上市全体'!L65</f>
        <v>124</v>
      </c>
      <c r="H65" s="16">
        <f>'村上市全体'!M65</f>
        <v>0</v>
      </c>
      <c r="I65" s="16">
        <f>'村上市全体'!N65</f>
        <v>124</v>
      </c>
      <c r="J65" s="16">
        <f>'村上市全体'!O65</f>
        <v>194</v>
      </c>
      <c r="K65" s="16">
        <f>'村上市全体'!P65</f>
        <v>0</v>
      </c>
      <c r="L65" s="16">
        <f>'村上市全体'!Q65</f>
        <v>194</v>
      </c>
      <c r="M65" s="16">
        <f>'村上市全体'!R65</f>
        <v>318</v>
      </c>
      <c r="N65" s="16">
        <f>'村上市全体'!S65</f>
        <v>0</v>
      </c>
      <c r="O65" s="16">
        <f>'村上市全体'!T65</f>
        <v>318</v>
      </c>
    </row>
    <row r="66" spans="1:15" ht="13.5">
      <c r="A66" s="16">
        <v>118</v>
      </c>
      <c r="B66" s="16" t="s">
        <v>234</v>
      </c>
      <c r="C66" s="16">
        <f>'村上市全体'!H66</f>
        <v>38</v>
      </c>
      <c r="D66" s="16">
        <f>'村上市全体'!I66</f>
        <v>0</v>
      </c>
      <c r="E66" s="16">
        <f>'村上市全体'!J66</f>
        <v>0</v>
      </c>
      <c r="F66" s="16">
        <f>'村上市全体'!K66</f>
        <v>38</v>
      </c>
      <c r="G66" s="16">
        <f>'村上市全体'!L66</f>
        <v>16</v>
      </c>
      <c r="H66" s="16">
        <f>'村上市全体'!M66</f>
        <v>0</v>
      </c>
      <c r="I66" s="16">
        <f>'村上市全体'!N66</f>
        <v>16</v>
      </c>
      <c r="J66" s="16">
        <f>'村上市全体'!O66</f>
        <v>22</v>
      </c>
      <c r="K66" s="16">
        <f>'村上市全体'!P66</f>
        <v>0</v>
      </c>
      <c r="L66" s="16">
        <f>'村上市全体'!Q66</f>
        <v>22</v>
      </c>
      <c r="M66" s="16">
        <f>'村上市全体'!R66</f>
        <v>38</v>
      </c>
      <c r="N66" s="16">
        <f>'村上市全体'!S66</f>
        <v>0</v>
      </c>
      <c r="O66" s="16">
        <f>'村上市全体'!T66</f>
        <v>38</v>
      </c>
    </row>
    <row r="67" spans="1:15" ht="13.5">
      <c r="A67" s="16">
        <v>201</v>
      </c>
      <c r="B67" s="16" t="s">
        <v>237</v>
      </c>
      <c r="C67" s="16">
        <f>'村上市全体'!H67</f>
        <v>212</v>
      </c>
      <c r="D67" s="16">
        <f>'村上市全体'!I67</f>
        <v>0</v>
      </c>
      <c r="E67" s="16">
        <f>'村上市全体'!J67</f>
        <v>1</v>
      </c>
      <c r="F67" s="16">
        <f>'村上市全体'!K67</f>
        <v>213</v>
      </c>
      <c r="G67" s="16">
        <f>'村上市全体'!L67</f>
        <v>263</v>
      </c>
      <c r="H67" s="16">
        <f>'村上市全体'!M67</f>
        <v>0</v>
      </c>
      <c r="I67" s="16">
        <f>'村上市全体'!N67</f>
        <v>263</v>
      </c>
      <c r="J67" s="16">
        <f>'村上市全体'!O67</f>
        <v>311</v>
      </c>
      <c r="K67" s="16">
        <f>'村上市全体'!P67</f>
        <v>1</v>
      </c>
      <c r="L67" s="16">
        <f>'村上市全体'!Q67</f>
        <v>312</v>
      </c>
      <c r="M67" s="16">
        <f>'村上市全体'!R67</f>
        <v>574</v>
      </c>
      <c r="N67" s="16">
        <f>'村上市全体'!S67</f>
        <v>1</v>
      </c>
      <c r="O67" s="16">
        <f>'村上市全体'!T67</f>
        <v>575</v>
      </c>
    </row>
    <row r="68" spans="1:15" ht="13.5">
      <c r="A68" s="16">
        <v>202</v>
      </c>
      <c r="B68" s="16" t="s">
        <v>240</v>
      </c>
      <c r="C68" s="16">
        <f>'村上市全体'!H68</f>
        <v>183</v>
      </c>
      <c r="D68" s="16">
        <f>'村上市全体'!I68</f>
        <v>0</v>
      </c>
      <c r="E68" s="16">
        <f>'村上市全体'!J68</f>
        <v>1</v>
      </c>
      <c r="F68" s="16">
        <f>'村上市全体'!K68</f>
        <v>184</v>
      </c>
      <c r="G68" s="16">
        <f>'村上市全体'!L68</f>
        <v>217</v>
      </c>
      <c r="H68" s="16">
        <f>'村上市全体'!M68</f>
        <v>0</v>
      </c>
      <c r="I68" s="16">
        <f>'村上市全体'!N68</f>
        <v>217</v>
      </c>
      <c r="J68" s="16">
        <f>'村上市全体'!O68</f>
        <v>202</v>
      </c>
      <c r="K68" s="16">
        <f>'村上市全体'!P68</f>
        <v>1</v>
      </c>
      <c r="L68" s="16">
        <f>'村上市全体'!Q68</f>
        <v>203</v>
      </c>
      <c r="M68" s="16">
        <f>'村上市全体'!R68</f>
        <v>419</v>
      </c>
      <c r="N68" s="16">
        <f>'村上市全体'!S68</f>
        <v>1</v>
      </c>
      <c r="O68" s="16">
        <f>'村上市全体'!T68</f>
        <v>420</v>
      </c>
    </row>
    <row r="69" spans="1:15" ht="13.5">
      <c r="A69" s="16">
        <v>203</v>
      </c>
      <c r="B69" s="16" t="s">
        <v>243</v>
      </c>
      <c r="C69" s="16">
        <f>'村上市全体'!H69</f>
        <v>42</v>
      </c>
      <c r="D69" s="16">
        <f>'村上市全体'!I69</f>
        <v>0</v>
      </c>
      <c r="E69" s="16">
        <f>'村上市全体'!J69</f>
        <v>0</v>
      </c>
      <c r="F69" s="16">
        <f>'村上市全体'!K69</f>
        <v>42</v>
      </c>
      <c r="G69" s="16">
        <f>'村上市全体'!L69</f>
        <v>46</v>
      </c>
      <c r="H69" s="16">
        <f>'村上市全体'!M69</f>
        <v>0</v>
      </c>
      <c r="I69" s="16">
        <f>'村上市全体'!N69</f>
        <v>46</v>
      </c>
      <c r="J69" s="16">
        <f>'村上市全体'!O69</f>
        <v>48</v>
      </c>
      <c r="K69" s="16">
        <f>'村上市全体'!P69</f>
        <v>0</v>
      </c>
      <c r="L69" s="16">
        <f>'村上市全体'!Q69</f>
        <v>48</v>
      </c>
      <c r="M69" s="16">
        <f>'村上市全体'!R69</f>
        <v>94</v>
      </c>
      <c r="N69" s="16">
        <f>'村上市全体'!S69</f>
        <v>0</v>
      </c>
      <c r="O69" s="16">
        <f>'村上市全体'!T69</f>
        <v>94</v>
      </c>
    </row>
    <row r="70" spans="1:15" ht="13.5">
      <c r="A70" s="16">
        <v>204</v>
      </c>
      <c r="B70" s="16" t="s">
        <v>245</v>
      </c>
      <c r="C70" s="16">
        <f>'村上市全体'!H70</f>
        <v>10</v>
      </c>
      <c r="D70" s="16">
        <f>'村上市全体'!I70</f>
        <v>0</v>
      </c>
      <c r="E70" s="16">
        <f>'村上市全体'!J70</f>
        <v>0</v>
      </c>
      <c r="F70" s="16">
        <f>'村上市全体'!K70</f>
        <v>10</v>
      </c>
      <c r="G70" s="16">
        <f>'村上市全体'!L70</f>
        <v>11</v>
      </c>
      <c r="H70" s="16">
        <f>'村上市全体'!M70</f>
        <v>0</v>
      </c>
      <c r="I70" s="16">
        <f>'村上市全体'!N70</f>
        <v>11</v>
      </c>
      <c r="J70" s="16">
        <f>'村上市全体'!O70</f>
        <v>12</v>
      </c>
      <c r="K70" s="16">
        <f>'村上市全体'!P70</f>
        <v>0</v>
      </c>
      <c r="L70" s="16">
        <f>'村上市全体'!Q70</f>
        <v>12</v>
      </c>
      <c r="M70" s="16">
        <f>'村上市全体'!R70</f>
        <v>23</v>
      </c>
      <c r="N70" s="16">
        <f>'村上市全体'!S70</f>
        <v>0</v>
      </c>
      <c r="O70" s="16">
        <f>'村上市全体'!T70</f>
        <v>23</v>
      </c>
    </row>
    <row r="71" spans="1:15" ht="13.5">
      <c r="A71" s="16">
        <v>205</v>
      </c>
      <c r="B71" s="16" t="s">
        <v>246</v>
      </c>
      <c r="C71" s="16">
        <f>'村上市全体'!H71</f>
        <v>42</v>
      </c>
      <c r="D71" s="16">
        <f>'村上市全体'!I71</f>
        <v>0</v>
      </c>
      <c r="E71" s="16">
        <f>'村上市全体'!J71</f>
        <v>0</v>
      </c>
      <c r="F71" s="16">
        <f>'村上市全体'!K71</f>
        <v>42</v>
      </c>
      <c r="G71" s="16">
        <f>'村上市全体'!L71</f>
        <v>49</v>
      </c>
      <c r="H71" s="16">
        <f>'村上市全体'!M71</f>
        <v>0</v>
      </c>
      <c r="I71" s="16">
        <f>'村上市全体'!N71</f>
        <v>49</v>
      </c>
      <c r="J71" s="16">
        <f>'村上市全体'!O71</f>
        <v>54</v>
      </c>
      <c r="K71" s="16">
        <f>'村上市全体'!P71</f>
        <v>0</v>
      </c>
      <c r="L71" s="16">
        <f>'村上市全体'!Q71</f>
        <v>54</v>
      </c>
      <c r="M71" s="16">
        <f>'村上市全体'!R71</f>
        <v>103</v>
      </c>
      <c r="N71" s="16">
        <f>'村上市全体'!S71</f>
        <v>0</v>
      </c>
      <c r="O71" s="16">
        <f>'村上市全体'!T71</f>
        <v>103</v>
      </c>
    </row>
    <row r="72" spans="1:15" ht="13.5">
      <c r="A72" s="16">
        <v>206</v>
      </c>
      <c r="B72" s="16" t="s">
        <v>249</v>
      </c>
      <c r="C72" s="16">
        <f>'村上市全体'!H72</f>
        <v>49</v>
      </c>
      <c r="D72" s="16">
        <f>'村上市全体'!I72</f>
        <v>0</v>
      </c>
      <c r="E72" s="16">
        <f>'村上市全体'!J72</f>
        <v>0</v>
      </c>
      <c r="F72" s="16">
        <f>'村上市全体'!K72</f>
        <v>49</v>
      </c>
      <c r="G72" s="16">
        <f>'村上市全体'!L72</f>
        <v>68</v>
      </c>
      <c r="H72" s="16">
        <f>'村上市全体'!M72</f>
        <v>0</v>
      </c>
      <c r="I72" s="16">
        <f>'村上市全体'!N72</f>
        <v>68</v>
      </c>
      <c r="J72" s="16">
        <f>'村上市全体'!O72</f>
        <v>71</v>
      </c>
      <c r="K72" s="16">
        <f>'村上市全体'!P72</f>
        <v>0</v>
      </c>
      <c r="L72" s="16">
        <f>'村上市全体'!Q72</f>
        <v>71</v>
      </c>
      <c r="M72" s="16">
        <f>'村上市全体'!R72</f>
        <v>139</v>
      </c>
      <c r="N72" s="16">
        <f>'村上市全体'!S72</f>
        <v>0</v>
      </c>
      <c r="O72" s="16">
        <f>'村上市全体'!T72</f>
        <v>139</v>
      </c>
    </row>
    <row r="73" spans="1:15" ht="13.5">
      <c r="A73" s="16">
        <v>207</v>
      </c>
      <c r="B73" s="16" t="s">
        <v>252</v>
      </c>
      <c r="C73" s="16">
        <f>'村上市全体'!H73</f>
        <v>147</v>
      </c>
      <c r="D73" s="16">
        <f>'村上市全体'!I73</f>
        <v>0</v>
      </c>
      <c r="E73" s="16">
        <f>'村上市全体'!J73</f>
        <v>0</v>
      </c>
      <c r="F73" s="16">
        <f>'村上市全体'!K73</f>
        <v>147</v>
      </c>
      <c r="G73" s="16">
        <f>'村上市全体'!L73</f>
        <v>171</v>
      </c>
      <c r="H73" s="16">
        <f>'村上市全体'!M73</f>
        <v>0</v>
      </c>
      <c r="I73" s="16">
        <f>'村上市全体'!N73</f>
        <v>171</v>
      </c>
      <c r="J73" s="16">
        <f>'村上市全体'!O73</f>
        <v>186</v>
      </c>
      <c r="K73" s="16">
        <f>'村上市全体'!P73</f>
        <v>0</v>
      </c>
      <c r="L73" s="16">
        <f>'村上市全体'!Q73</f>
        <v>186</v>
      </c>
      <c r="M73" s="16">
        <f>'村上市全体'!R73</f>
        <v>357</v>
      </c>
      <c r="N73" s="16">
        <f>'村上市全体'!S73</f>
        <v>0</v>
      </c>
      <c r="O73" s="16">
        <f>'村上市全体'!T73</f>
        <v>357</v>
      </c>
    </row>
    <row r="74" spans="1:15" ht="13.5">
      <c r="A74" s="16">
        <v>208</v>
      </c>
      <c r="B74" s="16" t="s">
        <v>217</v>
      </c>
      <c r="C74" s="16">
        <f>'村上市全体'!H74</f>
        <v>5</v>
      </c>
      <c r="D74" s="16">
        <f>'村上市全体'!I74</f>
        <v>0</v>
      </c>
      <c r="E74" s="16">
        <f>'村上市全体'!J74</f>
        <v>0</v>
      </c>
      <c r="F74" s="16">
        <f>'村上市全体'!K74</f>
        <v>5</v>
      </c>
      <c r="G74" s="16">
        <f>'村上市全体'!L74</f>
        <v>5</v>
      </c>
      <c r="H74" s="16">
        <f>'村上市全体'!M74</f>
        <v>0</v>
      </c>
      <c r="I74" s="16">
        <f>'村上市全体'!N74</f>
        <v>5</v>
      </c>
      <c r="J74" s="16">
        <f>'村上市全体'!O74</f>
        <v>3</v>
      </c>
      <c r="K74" s="16">
        <f>'村上市全体'!P74</f>
        <v>0</v>
      </c>
      <c r="L74" s="16">
        <f>'村上市全体'!Q74</f>
        <v>3</v>
      </c>
      <c r="M74" s="16">
        <f>'村上市全体'!R74</f>
        <v>8</v>
      </c>
      <c r="N74" s="16">
        <f>'村上市全体'!S74</f>
        <v>0</v>
      </c>
      <c r="O74" s="16">
        <f>'村上市全体'!T74</f>
        <v>8</v>
      </c>
    </row>
    <row r="75" spans="1:15" ht="13.5">
      <c r="A75" s="16">
        <v>209</v>
      </c>
      <c r="B75" s="16" t="s">
        <v>257</v>
      </c>
      <c r="C75" s="16">
        <f>'村上市全体'!H75</f>
        <v>164</v>
      </c>
      <c r="D75" s="16">
        <f>'村上市全体'!I75</f>
        <v>0</v>
      </c>
      <c r="E75" s="16">
        <f>'村上市全体'!J75</f>
        <v>2</v>
      </c>
      <c r="F75" s="16">
        <f>'村上市全体'!K75</f>
        <v>166</v>
      </c>
      <c r="G75" s="16">
        <f>'村上市全体'!L75</f>
        <v>142</v>
      </c>
      <c r="H75" s="16">
        <f>'村上市全体'!M75</f>
        <v>2</v>
      </c>
      <c r="I75" s="16">
        <f>'村上市全体'!N75</f>
        <v>144</v>
      </c>
      <c r="J75" s="16">
        <f>'村上市全体'!O75</f>
        <v>168</v>
      </c>
      <c r="K75" s="16">
        <f>'村上市全体'!P75</f>
        <v>1</v>
      </c>
      <c r="L75" s="16">
        <f>'村上市全体'!Q75</f>
        <v>169</v>
      </c>
      <c r="M75" s="16">
        <f>'村上市全体'!R75</f>
        <v>310</v>
      </c>
      <c r="N75" s="16">
        <f>'村上市全体'!S75</f>
        <v>3</v>
      </c>
      <c r="O75" s="16">
        <f>'村上市全体'!T75</f>
        <v>313</v>
      </c>
    </row>
    <row r="76" spans="1:15" ht="13.5">
      <c r="A76" s="16">
        <v>210</v>
      </c>
      <c r="B76" s="16" t="s">
        <v>259</v>
      </c>
      <c r="C76" s="16">
        <f>'村上市全体'!H76</f>
        <v>67</v>
      </c>
      <c r="D76" s="16">
        <f>'村上市全体'!I76</f>
        <v>0</v>
      </c>
      <c r="E76" s="16">
        <f>'村上市全体'!J76</f>
        <v>0</v>
      </c>
      <c r="F76" s="16">
        <f>'村上市全体'!K76</f>
        <v>67</v>
      </c>
      <c r="G76" s="16">
        <f>'村上市全体'!L76</f>
        <v>93</v>
      </c>
      <c r="H76" s="16">
        <f>'村上市全体'!M76</f>
        <v>0</v>
      </c>
      <c r="I76" s="16">
        <f>'村上市全体'!N76</f>
        <v>93</v>
      </c>
      <c r="J76" s="16">
        <f>'村上市全体'!O76</f>
        <v>104</v>
      </c>
      <c r="K76" s="16">
        <f>'村上市全体'!P76</f>
        <v>0</v>
      </c>
      <c r="L76" s="16">
        <f>'村上市全体'!Q76</f>
        <v>104</v>
      </c>
      <c r="M76" s="16">
        <f>'村上市全体'!R76</f>
        <v>197</v>
      </c>
      <c r="N76" s="16">
        <f>'村上市全体'!S76</f>
        <v>0</v>
      </c>
      <c r="O76" s="16">
        <f>'村上市全体'!T76</f>
        <v>197</v>
      </c>
    </row>
    <row r="77" spans="1:15" ht="13.5">
      <c r="A77" s="16">
        <v>211</v>
      </c>
      <c r="B77" s="16" t="s">
        <v>266</v>
      </c>
      <c r="C77" s="16">
        <f>'村上市全体'!H77</f>
        <v>108</v>
      </c>
      <c r="D77" s="16">
        <f>'村上市全体'!I77</f>
        <v>1</v>
      </c>
      <c r="E77" s="16">
        <f>'村上市全体'!J77</f>
        <v>2</v>
      </c>
      <c r="F77" s="16">
        <f>'村上市全体'!K77</f>
        <v>111</v>
      </c>
      <c r="G77" s="16">
        <f>'村上市全体'!L77</f>
        <v>133</v>
      </c>
      <c r="H77" s="16">
        <f>'村上市全体'!M77</f>
        <v>1</v>
      </c>
      <c r="I77" s="16">
        <f>'村上市全体'!N77</f>
        <v>134</v>
      </c>
      <c r="J77" s="16">
        <f>'村上市全体'!O77</f>
        <v>153</v>
      </c>
      <c r="K77" s="16">
        <f>'村上市全体'!P77</f>
        <v>2</v>
      </c>
      <c r="L77" s="16">
        <f>'村上市全体'!Q77</f>
        <v>155</v>
      </c>
      <c r="M77" s="16">
        <f>'村上市全体'!R77</f>
        <v>286</v>
      </c>
      <c r="N77" s="16">
        <f>'村上市全体'!S77</f>
        <v>3</v>
      </c>
      <c r="O77" s="16">
        <f>'村上市全体'!T77</f>
        <v>289</v>
      </c>
    </row>
    <row r="78" spans="1:15" ht="13.5">
      <c r="A78" s="16">
        <v>212</v>
      </c>
      <c r="B78" s="16" t="s">
        <v>271</v>
      </c>
      <c r="C78" s="16">
        <f>'村上市全体'!H78</f>
        <v>36</v>
      </c>
      <c r="D78" s="16">
        <f>'村上市全体'!I78</f>
        <v>0</v>
      </c>
      <c r="E78" s="16">
        <f>'村上市全体'!J78</f>
        <v>0</v>
      </c>
      <c r="F78" s="16">
        <f>'村上市全体'!K78</f>
        <v>36</v>
      </c>
      <c r="G78" s="16">
        <f>'村上市全体'!L78</f>
        <v>51</v>
      </c>
      <c r="H78" s="16">
        <f>'村上市全体'!M78</f>
        <v>0</v>
      </c>
      <c r="I78" s="16">
        <f>'村上市全体'!N78</f>
        <v>51</v>
      </c>
      <c r="J78" s="16">
        <f>'村上市全体'!O78</f>
        <v>62</v>
      </c>
      <c r="K78" s="16">
        <f>'村上市全体'!P78</f>
        <v>0</v>
      </c>
      <c r="L78" s="16">
        <f>'村上市全体'!Q78</f>
        <v>62</v>
      </c>
      <c r="M78" s="16">
        <f>'村上市全体'!R78</f>
        <v>113</v>
      </c>
      <c r="N78" s="16">
        <f>'村上市全体'!S78</f>
        <v>0</v>
      </c>
      <c r="O78" s="16">
        <f>'村上市全体'!T78</f>
        <v>113</v>
      </c>
    </row>
    <row r="79" spans="1:15" ht="13.5">
      <c r="A79" s="16">
        <v>213</v>
      </c>
      <c r="B79" s="16" t="s">
        <v>275</v>
      </c>
      <c r="C79" s="16">
        <f>'村上市全体'!H79</f>
        <v>25</v>
      </c>
      <c r="D79" s="16">
        <f>'村上市全体'!I79</f>
        <v>0</v>
      </c>
      <c r="E79" s="16">
        <f>'村上市全体'!J79</f>
        <v>0</v>
      </c>
      <c r="F79" s="16">
        <f>'村上市全体'!K79</f>
        <v>25</v>
      </c>
      <c r="G79" s="16">
        <f>'村上市全体'!L79</f>
        <v>33</v>
      </c>
      <c r="H79" s="16">
        <f>'村上市全体'!M79</f>
        <v>0</v>
      </c>
      <c r="I79" s="16">
        <f>'村上市全体'!N79</f>
        <v>33</v>
      </c>
      <c r="J79" s="16">
        <f>'村上市全体'!O79</f>
        <v>34</v>
      </c>
      <c r="K79" s="16">
        <f>'村上市全体'!P79</f>
        <v>0</v>
      </c>
      <c r="L79" s="16">
        <f>'村上市全体'!Q79</f>
        <v>34</v>
      </c>
      <c r="M79" s="16">
        <f>'村上市全体'!R79</f>
        <v>67</v>
      </c>
      <c r="N79" s="16">
        <f>'村上市全体'!S79</f>
        <v>0</v>
      </c>
      <c r="O79" s="16">
        <f>'村上市全体'!T79</f>
        <v>67</v>
      </c>
    </row>
    <row r="80" spans="1:15" ht="13.5">
      <c r="A80" s="16">
        <v>214</v>
      </c>
      <c r="B80" s="16" t="s">
        <v>279</v>
      </c>
      <c r="C80" s="16">
        <f>'村上市全体'!H80</f>
        <v>38</v>
      </c>
      <c r="D80" s="16">
        <f>'村上市全体'!I80</f>
        <v>0</v>
      </c>
      <c r="E80" s="16">
        <f>'村上市全体'!J80</f>
        <v>0</v>
      </c>
      <c r="F80" s="16">
        <f>'村上市全体'!K80</f>
        <v>38</v>
      </c>
      <c r="G80" s="16">
        <f>'村上市全体'!L80</f>
        <v>69</v>
      </c>
      <c r="H80" s="16">
        <f>'村上市全体'!M80</f>
        <v>0</v>
      </c>
      <c r="I80" s="16">
        <f>'村上市全体'!N80</f>
        <v>69</v>
      </c>
      <c r="J80" s="16">
        <f>'村上市全体'!O80</f>
        <v>65</v>
      </c>
      <c r="K80" s="16">
        <f>'村上市全体'!P80</f>
        <v>0</v>
      </c>
      <c r="L80" s="16">
        <f>'村上市全体'!Q80</f>
        <v>65</v>
      </c>
      <c r="M80" s="16">
        <f>'村上市全体'!R80</f>
        <v>134</v>
      </c>
      <c r="N80" s="16">
        <f>'村上市全体'!S80</f>
        <v>0</v>
      </c>
      <c r="O80" s="16">
        <f>'村上市全体'!T80</f>
        <v>134</v>
      </c>
    </row>
    <row r="81" spans="1:15" ht="13.5">
      <c r="A81" s="16">
        <v>215</v>
      </c>
      <c r="B81" s="16" t="s">
        <v>284</v>
      </c>
      <c r="C81" s="16">
        <f>'村上市全体'!H81</f>
        <v>9</v>
      </c>
      <c r="D81" s="16">
        <f>'村上市全体'!I81</f>
        <v>0</v>
      </c>
      <c r="E81" s="16">
        <f>'村上市全体'!J81</f>
        <v>0</v>
      </c>
      <c r="F81" s="16">
        <f>'村上市全体'!K81</f>
        <v>9</v>
      </c>
      <c r="G81" s="16">
        <f>'村上市全体'!L81</f>
        <v>7</v>
      </c>
      <c r="H81" s="16">
        <f>'村上市全体'!M81</f>
        <v>0</v>
      </c>
      <c r="I81" s="16">
        <f>'村上市全体'!N81</f>
        <v>7</v>
      </c>
      <c r="J81" s="16">
        <f>'村上市全体'!O81</f>
        <v>7</v>
      </c>
      <c r="K81" s="16">
        <f>'村上市全体'!P81</f>
        <v>0</v>
      </c>
      <c r="L81" s="16">
        <f>'村上市全体'!Q81</f>
        <v>7</v>
      </c>
      <c r="M81" s="16">
        <f>'村上市全体'!R81</f>
        <v>14</v>
      </c>
      <c r="N81" s="16">
        <f>'村上市全体'!S81</f>
        <v>0</v>
      </c>
      <c r="O81" s="16">
        <f>'村上市全体'!T81</f>
        <v>14</v>
      </c>
    </row>
    <row r="82" spans="1:15" ht="13.5">
      <c r="A82" s="16">
        <v>216</v>
      </c>
      <c r="B82" s="16" t="s">
        <v>289</v>
      </c>
      <c r="C82" s="16">
        <f>'村上市全体'!H82</f>
        <v>40</v>
      </c>
      <c r="D82" s="16">
        <f>'村上市全体'!I82</f>
        <v>0</v>
      </c>
      <c r="E82" s="16">
        <f>'村上市全体'!J82</f>
        <v>0</v>
      </c>
      <c r="F82" s="16">
        <f>'村上市全体'!K82</f>
        <v>40</v>
      </c>
      <c r="G82" s="16">
        <f>'村上市全体'!L82</f>
        <v>38</v>
      </c>
      <c r="H82" s="16">
        <f>'村上市全体'!M82</f>
        <v>0</v>
      </c>
      <c r="I82" s="16">
        <f>'村上市全体'!N82</f>
        <v>38</v>
      </c>
      <c r="J82" s="16">
        <f>'村上市全体'!O82</f>
        <v>39</v>
      </c>
      <c r="K82" s="16">
        <f>'村上市全体'!P82</f>
        <v>0</v>
      </c>
      <c r="L82" s="16">
        <f>'村上市全体'!Q82</f>
        <v>39</v>
      </c>
      <c r="M82" s="16">
        <f>'村上市全体'!R82</f>
        <v>77</v>
      </c>
      <c r="N82" s="16">
        <f>'村上市全体'!S82</f>
        <v>0</v>
      </c>
      <c r="O82" s="16">
        <f>'村上市全体'!T82</f>
        <v>77</v>
      </c>
    </row>
    <row r="83" spans="1:15" ht="13.5">
      <c r="A83" s="16">
        <v>217</v>
      </c>
      <c r="B83" s="16" t="s">
        <v>292</v>
      </c>
      <c r="C83" s="16">
        <f>'村上市全体'!H83</f>
        <v>95</v>
      </c>
      <c r="D83" s="16">
        <f>'村上市全体'!I83</f>
        <v>0</v>
      </c>
      <c r="E83" s="16">
        <f>'村上市全体'!J83</f>
        <v>1</v>
      </c>
      <c r="F83" s="16">
        <f>'村上市全体'!K83</f>
        <v>96</v>
      </c>
      <c r="G83" s="16">
        <f>'村上市全体'!L83</f>
        <v>118</v>
      </c>
      <c r="H83" s="16">
        <f>'村上市全体'!M83</f>
        <v>1</v>
      </c>
      <c r="I83" s="16">
        <f>'村上市全体'!N83</f>
        <v>119</v>
      </c>
      <c r="J83" s="16">
        <f>'村上市全体'!O83</f>
        <v>153</v>
      </c>
      <c r="K83" s="16">
        <f>'村上市全体'!P83</f>
        <v>0</v>
      </c>
      <c r="L83" s="16">
        <f>'村上市全体'!Q83</f>
        <v>153</v>
      </c>
      <c r="M83" s="16">
        <f>'村上市全体'!R83</f>
        <v>271</v>
      </c>
      <c r="N83" s="16">
        <f>'村上市全体'!S83</f>
        <v>1</v>
      </c>
      <c r="O83" s="16">
        <f>'村上市全体'!T83</f>
        <v>272</v>
      </c>
    </row>
    <row r="84" spans="1:15" ht="13.5">
      <c r="A84" s="16">
        <v>218</v>
      </c>
      <c r="B84" s="16" t="s">
        <v>294</v>
      </c>
      <c r="C84" s="16">
        <f>'村上市全体'!H84</f>
        <v>86</v>
      </c>
      <c r="D84" s="16">
        <f>'村上市全体'!I84</f>
        <v>0</v>
      </c>
      <c r="E84" s="16">
        <f>'村上市全体'!J84</f>
        <v>0</v>
      </c>
      <c r="F84" s="16">
        <f>'村上市全体'!K84</f>
        <v>86</v>
      </c>
      <c r="G84" s="16">
        <f>'村上市全体'!L84</f>
        <v>123</v>
      </c>
      <c r="H84" s="16">
        <f>'村上市全体'!M84</f>
        <v>0</v>
      </c>
      <c r="I84" s="16">
        <f>'村上市全体'!N84</f>
        <v>123</v>
      </c>
      <c r="J84" s="16">
        <f>'村上市全体'!O84</f>
        <v>117</v>
      </c>
      <c r="K84" s="16">
        <f>'村上市全体'!P84</f>
        <v>0</v>
      </c>
      <c r="L84" s="16">
        <f>'村上市全体'!Q84</f>
        <v>117</v>
      </c>
      <c r="M84" s="16">
        <f>'村上市全体'!R84</f>
        <v>240</v>
      </c>
      <c r="N84" s="16">
        <f>'村上市全体'!S84</f>
        <v>0</v>
      </c>
      <c r="O84" s="16">
        <f>'村上市全体'!T84</f>
        <v>240</v>
      </c>
    </row>
    <row r="85" spans="1:15" ht="13.5">
      <c r="A85" s="16">
        <v>219</v>
      </c>
      <c r="B85" s="16" t="s">
        <v>296</v>
      </c>
      <c r="C85" s="16">
        <f>'村上市全体'!H85</f>
        <v>3</v>
      </c>
      <c r="D85" s="16">
        <f>'村上市全体'!I85</f>
        <v>0</v>
      </c>
      <c r="E85" s="16">
        <f>'村上市全体'!J85</f>
        <v>0</v>
      </c>
      <c r="F85" s="16">
        <f>'村上市全体'!K85</f>
        <v>3</v>
      </c>
      <c r="G85" s="16">
        <f>'村上市全体'!L85</f>
        <v>6</v>
      </c>
      <c r="H85" s="16">
        <f>'村上市全体'!M85</f>
        <v>0</v>
      </c>
      <c r="I85" s="16">
        <f>'村上市全体'!N85</f>
        <v>6</v>
      </c>
      <c r="J85" s="16">
        <f>'村上市全体'!O85</f>
        <v>5</v>
      </c>
      <c r="K85" s="16">
        <f>'村上市全体'!P85</f>
        <v>0</v>
      </c>
      <c r="L85" s="16">
        <f>'村上市全体'!Q85</f>
        <v>5</v>
      </c>
      <c r="M85" s="16">
        <f>'村上市全体'!R85</f>
        <v>11</v>
      </c>
      <c r="N85" s="16">
        <f>'村上市全体'!S85</f>
        <v>0</v>
      </c>
      <c r="O85" s="16">
        <f>'村上市全体'!T85</f>
        <v>11</v>
      </c>
    </row>
    <row r="86" spans="1:15" ht="13.5">
      <c r="A86" s="16">
        <v>220</v>
      </c>
      <c r="B86" s="16" t="s">
        <v>297</v>
      </c>
      <c r="C86" s="16">
        <f>'村上市全体'!H86</f>
        <v>83</v>
      </c>
      <c r="D86" s="16">
        <f>'村上市全体'!I86</f>
        <v>1</v>
      </c>
      <c r="E86" s="16">
        <f>'村上市全体'!J86</f>
        <v>0</v>
      </c>
      <c r="F86" s="16">
        <f>'村上市全体'!K86</f>
        <v>84</v>
      </c>
      <c r="G86" s="16">
        <f>'村上市全体'!L86</f>
        <v>105</v>
      </c>
      <c r="H86" s="16">
        <f>'村上市全体'!M86</f>
        <v>0</v>
      </c>
      <c r="I86" s="16">
        <f>'村上市全体'!N86</f>
        <v>105</v>
      </c>
      <c r="J86" s="16">
        <f>'村上市全体'!O86</f>
        <v>109</v>
      </c>
      <c r="K86" s="16">
        <f>'村上市全体'!P86</f>
        <v>1</v>
      </c>
      <c r="L86" s="16">
        <f>'村上市全体'!Q86</f>
        <v>110</v>
      </c>
      <c r="M86" s="16">
        <f>'村上市全体'!R86</f>
        <v>214</v>
      </c>
      <c r="N86" s="16">
        <f>'村上市全体'!S86</f>
        <v>1</v>
      </c>
      <c r="O86" s="16">
        <f>'村上市全体'!T86</f>
        <v>215</v>
      </c>
    </row>
    <row r="87" spans="1:15" ht="13.5">
      <c r="A87" s="16">
        <v>221</v>
      </c>
      <c r="B87" s="16" t="s">
        <v>60</v>
      </c>
      <c r="C87" s="16">
        <f>'村上市全体'!H87</f>
        <v>80</v>
      </c>
      <c r="D87" s="16">
        <f>'村上市全体'!I87</f>
        <v>0</v>
      </c>
      <c r="E87" s="16">
        <f>'村上市全体'!J87</f>
        <v>0</v>
      </c>
      <c r="F87" s="16">
        <f>'村上市全体'!K87</f>
        <v>80</v>
      </c>
      <c r="G87" s="16">
        <f>'村上市全体'!L87</f>
        <v>109</v>
      </c>
      <c r="H87" s="16">
        <f>'村上市全体'!M87</f>
        <v>0</v>
      </c>
      <c r="I87" s="16">
        <f>'村上市全体'!N87</f>
        <v>109</v>
      </c>
      <c r="J87" s="16">
        <f>'村上市全体'!O87</f>
        <v>121</v>
      </c>
      <c r="K87" s="16">
        <f>'村上市全体'!P87</f>
        <v>0</v>
      </c>
      <c r="L87" s="16">
        <f>'村上市全体'!Q87</f>
        <v>121</v>
      </c>
      <c r="M87" s="16">
        <f>'村上市全体'!R87</f>
        <v>230</v>
      </c>
      <c r="N87" s="16">
        <f>'村上市全体'!S87</f>
        <v>0</v>
      </c>
      <c r="O87" s="16">
        <f>'村上市全体'!T87</f>
        <v>230</v>
      </c>
    </row>
    <row r="88" spans="1:15" ht="13.5">
      <c r="A88" s="16">
        <v>222</v>
      </c>
      <c r="B88" s="16" t="s">
        <v>304</v>
      </c>
      <c r="C88" s="16">
        <f>'村上市全体'!H88</f>
        <v>19</v>
      </c>
      <c r="D88" s="16">
        <f>'村上市全体'!I88</f>
        <v>0</v>
      </c>
      <c r="E88" s="16">
        <f>'村上市全体'!J88</f>
        <v>0</v>
      </c>
      <c r="F88" s="16">
        <f>'村上市全体'!K88</f>
        <v>19</v>
      </c>
      <c r="G88" s="16">
        <f>'村上市全体'!L88</f>
        <v>23</v>
      </c>
      <c r="H88" s="16">
        <f>'村上市全体'!M88</f>
        <v>0</v>
      </c>
      <c r="I88" s="16">
        <f>'村上市全体'!N88</f>
        <v>23</v>
      </c>
      <c r="J88" s="16">
        <f>'村上市全体'!O88</f>
        <v>17</v>
      </c>
      <c r="K88" s="16">
        <f>'村上市全体'!P88</f>
        <v>0</v>
      </c>
      <c r="L88" s="16">
        <f>'村上市全体'!Q88</f>
        <v>17</v>
      </c>
      <c r="M88" s="16">
        <f>'村上市全体'!R88</f>
        <v>40</v>
      </c>
      <c r="N88" s="16">
        <f>'村上市全体'!S88</f>
        <v>0</v>
      </c>
      <c r="O88" s="16">
        <f>'村上市全体'!T88</f>
        <v>40</v>
      </c>
    </row>
    <row r="89" spans="1:15" ht="13.5">
      <c r="A89" s="16">
        <v>301</v>
      </c>
      <c r="B89" s="16" t="s">
        <v>307</v>
      </c>
      <c r="C89" s="16">
        <f>'村上市全体'!H89</f>
        <v>443</v>
      </c>
      <c r="D89" s="16">
        <f>'村上市全体'!I89</f>
        <v>0</v>
      </c>
      <c r="E89" s="16">
        <f>'村上市全体'!J89</f>
        <v>2</v>
      </c>
      <c r="F89" s="16">
        <f>'村上市全体'!K89</f>
        <v>445</v>
      </c>
      <c r="G89" s="16">
        <f>'村上市全体'!L89</f>
        <v>582</v>
      </c>
      <c r="H89" s="16">
        <f>'村上市全体'!M89</f>
        <v>0</v>
      </c>
      <c r="I89" s="16">
        <f>'村上市全体'!N89</f>
        <v>582</v>
      </c>
      <c r="J89" s="16">
        <f>'村上市全体'!O89</f>
        <v>613</v>
      </c>
      <c r="K89" s="16">
        <f>'村上市全体'!P89</f>
        <v>2</v>
      </c>
      <c r="L89" s="16">
        <f>'村上市全体'!Q89</f>
        <v>615</v>
      </c>
      <c r="M89" s="16">
        <f>'村上市全体'!R89</f>
        <v>1195</v>
      </c>
      <c r="N89" s="16">
        <f>'村上市全体'!S89</f>
        <v>2</v>
      </c>
      <c r="O89" s="16">
        <f>'村上市全体'!T89</f>
        <v>1197</v>
      </c>
    </row>
    <row r="90" spans="1:15" ht="13.5">
      <c r="A90" s="16">
        <v>302</v>
      </c>
      <c r="B90" s="16" t="s">
        <v>310</v>
      </c>
      <c r="C90" s="16">
        <f>'村上市全体'!H90</f>
        <v>96</v>
      </c>
      <c r="D90" s="16">
        <f>'村上市全体'!I90</f>
        <v>0</v>
      </c>
      <c r="E90" s="16">
        <f>'村上市全体'!J90</f>
        <v>1</v>
      </c>
      <c r="F90" s="16">
        <f>'村上市全体'!K90</f>
        <v>97</v>
      </c>
      <c r="G90" s="16">
        <f>'村上市全体'!L90</f>
        <v>142</v>
      </c>
      <c r="H90" s="16">
        <f>'村上市全体'!M90</f>
        <v>0</v>
      </c>
      <c r="I90" s="16">
        <f>'村上市全体'!N90</f>
        <v>142</v>
      </c>
      <c r="J90" s="16">
        <f>'村上市全体'!O90</f>
        <v>158</v>
      </c>
      <c r="K90" s="16">
        <f>'村上市全体'!P90</f>
        <v>1</v>
      </c>
      <c r="L90" s="16">
        <f>'村上市全体'!Q90</f>
        <v>159</v>
      </c>
      <c r="M90" s="16">
        <f>'村上市全体'!R90</f>
        <v>300</v>
      </c>
      <c r="N90" s="16">
        <f>'村上市全体'!S90</f>
        <v>1</v>
      </c>
      <c r="O90" s="16">
        <f>'村上市全体'!T90</f>
        <v>301</v>
      </c>
    </row>
    <row r="91" spans="1:15" ht="13.5">
      <c r="A91" s="16">
        <v>303</v>
      </c>
      <c r="B91" s="16" t="s">
        <v>208</v>
      </c>
      <c r="C91" s="16">
        <f>'村上市全体'!H91</f>
        <v>113</v>
      </c>
      <c r="D91" s="16">
        <f>'村上市全体'!I91</f>
        <v>1</v>
      </c>
      <c r="E91" s="16">
        <f>'村上市全体'!J91</f>
        <v>2</v>
      </c>
      <c r="F91" s="16">
        <f>'村上市全体'!K91</f>
        <v>116</v>
      </c>
      <c r="G91" s="16">
        <f>'村上市全体'!L91</f>
        <v>180</v>
      </c>
      <c r="H91" s="16">
        <f>'村上市全体'!M91</f>
        <v>2</v>
      </c>
      <c r="I91" s="16">
        <f>'村上市全体'!N91</f>
        <v>182</v>
      </c>
      <c r="J91" s="16">
        <f>'村上市全体'!O91</f>
        <v>163</v>
      </c>
      <c r="K91" s="16">
        <f>'村上市全体'!P91</f>
        <v>4</v>
      </c>
      <c r="L91" s="16">
        <f>'村上市全体'!Q91</f>
        <v>167</v>
      </c>
      <c r="M91" s="16">
        <f>'村上市全体'!R91</f>
        <v>343</v>
      </c>
      <c r="N91" s="16">
        <f>'村上市全体'!S91</f>
        <v>6</v>
      </c>
      <c r="O91" s="16">
        <f>'村上市全体'!T91</f>
        <v>349</v>
      </c>
    </row>
    <row r="92" spans="1:15" ht="13.5">
      <c r="A92" s="16">
        <v>304</v>
      </c>
      <c r="B92" s="16" t="s">
        <v>317</v>
      </c>
      <c r="C92" s="16">
        <f>'村上市全体'!H92</f>
        <v>29</v>
      </c>
      <c r="D92" s="16">
        <f>'村上市全体'!I92</f>
        <v>0</v>
      </c>
      <c r="E92" s="16">
        <f>'村上市全体'!J92</f>
        <v>0</v>
      </c>
      <c r="F92" s="16">
        <f>'村上市全体'!K92</f>
        <v>29</v>
      </c>
      <c r="G92" s="16">
        <f>'村上市全体'!L92</f>
        <v>39</v>
      </c>
      <c r="H92" s="16">
        <f>'村上市全体'!M92</f>
        <v>0</v>
      </c>
      <c r="I92" s="16">
        <f>'村上市全体'!N92</f>
        <v>39</v>
      </c>
      <c r="J92" s="16">
        <f>'村上市全体'!O92</f>
        <v>44</v>
      </c>
      <c r="K92" s="16">
        <f>'村上市全体'!P92</f>
        <v>0</v>
      </c>
      <c r="L92" s="16">
        <f>'村上市全体'!Q92</f>
        <v>44</v>
      </c>
      <c r="M92" s="16">
        <f>'村上市全体'!R92</f>
        <v>83</v>
      </c>
      <c r="N92" s="16">
        <f>'村上市全体'!S92</f>
        <v>0</v>
      </c>
      <c r="O92" s="16">
        <f>'村上市全体'!T92</f>
        <v>83</v>
      </c>
    </row>
    <row r="93" spans="1:15" ht="13.5">
      <c r="A93" s="16">
        <v>305</v>
      </c>
      <c r="B93" s="16" t="s">
        <v>122</v>
      </c>
      <c r="C93" s="16">
        <f>'村上市全体'!H93</f>
        <v>76</v>
      </c>
      <c r="D93" s="16">
        <f>'村上市全体'!I93</f>
        <v>0</v>
      </c>
      <c r="E93" s="16">
        <f>'村上市全体'!J93</f>
        <v>0</v>
      </c>
      <c r="F93" s="16">
        <f>'村上市全体'!K93</f>
        <v>76</v>
      </c>
      <c r="G93" s="16">
        <f>'村上市全体'!L93</f>
        <v>105</v>
      </c>
      <c r="H93" s="16">
        <f>'村上市全体'!M93</f>
        <v>0</v>
      </c>
      <c r="I93" s="16">
        <f>'村上市全体'!N93</f>
        <v>105</v>
      </c>
      <c r="J93" s="16">
        <f>'村上市全体'!O93</f>
        <v>119</v>
      </c>
      <c r="K93" s="16">
        <f>'村上市全体'!P93</f>
        <v>0</v>
      </c>
      <c r="L93" s="16">
        <f>'村上市全体'!Q93</f>
        <v>119</v>
      </c>
      <c r="M93" s="16">
        <f>'村上市全体'!R93</f>
        <v>224</v>
      </c>
      <c r="N93" s="16">
        <f>'村上市全体'!S93</f>
        <v>0</v>
      </c>
      <c r="O93" s="16">
        <f>'村上市全体'!T93</f>
        <v>224</v>
      </c>
    </row>
    <row r="94" spans="1:15" ht="13.5">
      <c r="A94" s="16">
        <v>306</v>
      </c>
      <c r="B94" s="16" t="s">
        <v>157</v>
      </c>
      <c r="C94" s="16">
        <f>'村上市全体'!H94</f>
        <v>43</v>
      </c>
      <c r="D94" s="16">
        <f>'村上市全体'!I94</f>
        <v>0</v>
      </c>
      <c r="E94" s="16">
        <f>'村上市全体'!J94</f>
        <v>0</v>
      </c>
      <c r="F94" s="16">
        <f>'村上市全体'!K94</f>
        <v>43</v>
      </c>
      <c r="G94" s="16">
        <f>'村上市全体'!L94</f>
        <v>71</v>
      </c>
      <c r="H94" s="16">
        <f>'村上市全体'!M94</f>
        <v>0</v>
      </c>
      <c r="I94" s="16">
        <f>'村上市全体'!N94</f>
        <v>71</v>
      </c>
      <c r="J94" s="16">
        <f>'村上市全体'!O94</f>
        <v>72</v>
      </c>
      <c r="K94" s="16">
        <f>'村上市全体'!P94</f>
        <v>0</v>
      </c>
      <c r="L94" s="16">
        <f>'村上市全体'!Q94</f>
        <v>72</v>
      </c>
      <c r="M94" s="16">
        <f>'村上市全体'!R94</f>
        <v>143</v>
      </c>
      <c r="N94" s="16">
        <f>'村上市全体'!S94</f>
        <v>0</v>
      </c>
      <c r="O94" s="16">
        <f>'村上市全体'!T94</f>
        <v>143</v>
      </c>
    </row>
    <row r="95" spans="1:15" ht="13.5">
      <c r="A95" s="16">
        <v>307</v>
      </c>
      <c r="B95" s="16" t="s">
        <v>321</v>
      </c>
      <c r="C95" s="16">
        <f>'村上市全体'!H95</f>
        <v>89</v>
      </c>
      <c r="D95" s="16">
        <f>'村上市全体'!I95</f>
        <v>14</v>
      </c>
      <c r="E95" s="16">
        <f>'村上市全体'!J95</f>
        <v>0</v>
      </c>
      <c r="F95" s="16">
        <f>'村上市全体'!K95</f>
        <v>103</v>
      </c>
      <c r="G95" s="16">
        <f>'村上市全体'!L95</f>
        <v>146</v>
      </c>
      <c r="H95" s="16">
        <f>'村上市全体'!M95</f>
        <v>0</v>
      </c>
      <c r="I95" s="16">
        <f>'村上市全体'!N95</f>
        <v>146</v>
      </c>
      <c r="J95" s="16">
        <f>'村上市全体'!O95</f>
        <v>129</v>
      </c>
      <c r="K95" s="16">
        <f>'村上市全体'!P95</f>
        <v>14</v>
      </c>
      <c r="L95" s="16">
        <f>'村上市全体'!Q95</f>
        <v>143</v>
      </c>
      <c r="M95" s="16">
        <f>'村上市全体'!R95</f>
        <v>275</v>
      </c>
      <c r="N95" s="16">
        <f>'村上市全体'!S95</f>
        <v>14</v>
      </c>
      <c r="O95" s="16">
        <f>'村上市全体'!T95</f>
        <v>289</v>
      </c>
    </row>
    <row r="96" spans="1:15" ht="13.5">
      <c r="A96" s="16">
        <v>308</v>
      </c>
      <c r="B96" s="16" t="s">
        <v>323</v>
      </c>
      <c r="C96" s="16">
        <f>'村上市全体'!H96</f>
        <v>27</v>
      </c>
      <c r="D96" s="16">
        <f>'村上市全体'!I96</f>
        <v>0</v>
      </c>
      <c r="E96" s="16">
        <f>'村上市全体'!J96</f>
        <v>0</v>
      </c>
      <c r="F96" s="16">
        <f>'村上市全体'!K96</f>
        <v>27</v>
      </c>
      <c r="G96" s="16">
        <f>'村上市全体'!L96</f>
        <v>41</v>
      </c>
      <c r="H96" s="16">
        <f>'村上市全体'!M96</f>
        <v>0</v>
      </c>
      <c r="I96" s="16">
        <f>'村上市全体'!N96</f>
        <v>41</v>
      </c>
      <c r="J96" s="16">
        <f>'村上市全体'!O96</f>
        <v>43</v>
      </c>
      <c r="K96" s="16">
        <f>'村上市全体'!P96</f>
        <v>0</v>
      </c>
      <c r="L96" s="16">
        <f>'村上市全体'!Q96</f>
        <v>43</v>
      </c>
      <c r="M96" s="16">
        <f>'村上市全体'!R96</f>
        <v>84</v>
      </c>
      <c r="N96" s="16">
        <f>'村上市全体'!S96</f>
        <v>0</v>
      </c>
      <c r="O96" s="16">
        <f>'村上市全体'!T96</f>
        <v>84</v>
      </c>
    </row>
    <row r="97" spans="1:15" ht="13.5">
      <c r="A97" s="16">
        <v>309</v>
      </c>
      <c r="B97" s="16" t="s">
        <v>303</v>
      </c>
      <c r="C97" s="16">
        <f>'村上市全体'!H97</f>
        <v>45</v>
      </c>
      <c r="D97" s="16">
        <f>'村上市全体'!I97</f>
        <v>0</v>
      </c>
      <c r="E97" s="16">
        <f>'村上市全体'!J97</f>
        <v>0</v>
      </c>
      <c r="F97" s="16">
        <f>'村上市全体'!K97</f>
        <v>45</v>
      </c>
      <c r="G97" s="16">
        <f>'村上市全体'!L97</f>
        <v>69</v>
      </c>
      <c r="H97" s="16">
        <f>'村上市全体'!M97</f>
        <v>0</v>
      </c>
      <c r="I97" s="16">
        <f>'村上市全体'!N97</f>
        <v>69</v>
      </c>
      <c r="J97" s="16">
        <f>'村上市全体'!O97</f>
        <v>76</v>
      </c>
      <c r="K97" s="16">
        <f>'村上市全体'!P97</f>
        <v>0</v>
      </c>
      <c r="L97" s="16">
        <f>'村上市全体'!Q97</f>
        <v>76</v>
      </c>
      <c r="M97" s="16">
        <f>'村上市全体'!R97</f>
        <v>145</v>
      </c>
      <c r="N97" s="16">
        <f>'村上市全体'!S97</f>
        <v>0</v>
      </c>
      <c r="O97" s="16">
        <f>'村上市全体'!T97</f>
        <v>145</v>
      </c>
    </row>
    <row r="98" spans="1:15" ht="13.5">
      <c r="A98" s="16">
        <v>310</v>
      </c>
      <c r="B98" s="16" t="s">
        <v>328</v>
      </c>
      <c r="C98" s="16">
        <f>'村上市全体'!H98</f>
        <v>9</v>
      </c>
      <c r="D98" s="16">
        <f>'村上市全体'!I98</f>
        <v>0</v>
      </c>
      <c r="E98" s="16">
        <f>'村上市全体'!J98</f>
        <v>0</v>
      </c>
      <c r="F98" s="16">
        <f>'村上市全体'!K98</f>
        <v>9</v>
      </c>
      <c r="G98" s="16">
        <f>'村上市全体'!L98</f>
        <v>12</v>
      </c>
      <c r="H98" s="16">
        <f>'村上市全体'!M98</f>
        <v>0</v>
      </c>
      <c r="I98" s="16">
        <f>'村上市全体'!N98</f>
        <v>12</v>
      </c>
      <c r="J98" s="16">
        <f>'村上市全体'!O98</f>
        <v>16</v>
      </c>
      <c r="K98" s="16">
        <f>'村上市全体'!P98</f>
        <v>0</v>
      </c>
      <c r="L98" s="16">
        <f>'村上市全体'!Q98</f>
        <v>16</v>
      </c>
      <c r="M98" s="16">
        <f>'村上市全体'!R98</f>
        <v>28</v>
      </c>
      <c r="N98" s="16">
        <f>'村上市全体'!S98</f>
        <v>0</v>
      </c>
      <c r="O98" s="16">
        <f>'村上市全体'!T98</f>
        <v>28</v>
      </c>
    </row>
    <row r="99" spans="1:15" ht="13.5">
      <c r="A99" s="16">
        <v>311</v>
      </c>
      <c r="B99" s="16" t="s">
        <v>329</v>
      </c>
      <c r="C99" s="16">
        <f>'村上市全体'!H99</f>
        <v>36</v>
      </c>
      <c r="D99" s="16">
        <f>'村上市全体'!I99</f>
        <v>0</v>
      </c>
      <c r="E99" s="16">
        <f>'村上市全体'!J99</f>
        <v>0</v>
      </c>
      <c r="F99" s="16">
        <f>'村上市全体'!K99</f>
        <v>36</v>
      </c>
      <c r="G99" s="16">
        <f>'村上市全体'!L99</f>
        <v>53</v>
      </c>
      <c r="H99" s="16">
        <f>'村上市全体'!M99</f>
        <v>0</v>
      </c>
      <c r="I99" s="16">
        <f>'村上市全体'!N99</f>
        <v>53</v>
      </c>
      <c r="J99" s="16">
        <f>'村上市全体'!O99</f>
        <v>64</v>
      </c>
      <c r="K99" s="16">
        <f>'村上市全体'!P99</f>
        <v>0</v>
      </c>
      <c r="L99" s="16">
        <f>'村上市全体'!Q99</f>
        <v>64</v>
      </c>
      <c r="M99" s="16">
        <f>'村上市全体'!R99</f>
        <v>117</v>
      </c>
      <c r="N99" s="16">
        <f>'村上市全体'!S99</f>
        <v>0</v>
      </c>
      <c r="O99" s="16">
        <f>'村上市全体'!T99</f>
        <v>117</v>
      </c>
    </row>
    <row r="100" spans="1:15" ht="13.5">
      <c r="A100" s="16">
        <v>312</v>
      </c>
      <c r="B100" s="16" t="s">
        <v>331</v>
      </c>
      <c r="C100" s="16">
        <f>'村上市全体'!H100</f>
        <v>14</v>
      </c>
      <c r="D100" s="16">
        <f>'村上市全体'!I100</f>
        <v>0</v>
      </c>
      <c r="E100" s="16">
        <f>'村上市全体'!J100</f>
        <v>0</v>
      </c>
      <c r="F100" s="16">
        <f>'村上市全体'!K100</f>
        <v>14</v>
      </c>
      <c r="G100" s="16">
        <f>'村上市全体'!L100</f>
        <v>34</v>
      </c>
      <c r="H100" s="16">
        <f>'村上市全体'!M100</f>
        <v>0</v>
      </c>
      <c r="I100" s="16">
        <f>'村上市全体'!N100</f>
        <v>34</v>
      </c>
      <c r="J100" s="16">
        <f>'村上市全体'!O100</f>
        <v>26</v>
      </c>
      <c r="K100" s="16">
        <f>'村上市全体'!P100</f>
        <v>0</v>
      </c>
      <c r="L100" s="16">
        <f>'村上市全体'!Q100</f>
        <v>26</v>
      </c>
      <c r="M100" s="16">
        <f>'村上市全体'!R100</f>
        <v>60</v>
      </c>
      <c r="N100" s="16">
        <f>'村上市全体'!S100</f>
        <v>0</v>
      </c>
      <c r="O100" s="16">
        <f>'村上市全体'!T100</f>
        <v>60</v>
      </c>
    </row>
    <row r="101" spans="1:15" ht="13.5">
      <c r="A101" s="16">
        <v>313</v>
      </c>
      <c r="B101" s="16" t="s">
        <v>333</v>
      </c>
      <c r="C101" s="16">
        <f>'村上市全体'!H101</f>
        <v>76</v>
      </c>
      <c r="D101" s="16">
        <f>'村上市全体'!I101</f>
        <v>0</v>
      </c>
      <c r="E101" s="16">
        <f>'村上市全体'!J101</f>
        <v>1</v>
      </c>
      <c r="F101" s="16">
        <f>'村上市全体'!K101</f>
        <v>77</v>
      </c>
      <c r="G101" s="16">
        <f>'村上市全体'!L101</f>
        <v>135</v>
      </c>
      <c r="H101" s="16">
        <f>'村上市全体'!M101</f>
        <v>0</v>
      </c>
      <c r="I101" s="16">
        <f>'村上市全体'!N101</f>
        <v>135</v>
      </c>
      <c r="J101" s="16">
        <f>'村上市全体'!O101</f>
        <v>126</v>
      </c>
      <c r="K101" s="16">
        <f>'村上市全体'!P101</f>
        <v>1</v>
      </c>
      <c r="L101" s="16">
        <f>'村上市全体'!Q101</f>
        <v>127</v>
      </c>
      <c r="M101" s="16">
        <f>'村上市全体'!R101</f>
        <v>261</v>
      </c>
      <c r="N101" s="16">
        <f>'村上市全体'!S101</f>
        <v>1</v>
      </c>
      <c r="O101" s="16">
        <f>'村上市全体'!T101</f>
        <v>262</v>
      </c>
    </row>
    <row r="102" spans="1:15" ht="13.5">
      <c r="A102" s="16">
        <v>314</v>
      </c>
      <c r="B102" s="16" t="s">
        <v>334</v>
      </c>
      <c r="C102" s="16">
        <f>'村上市全体'!H102</f>
        <v>18</v>
      </c>
      <c r="D102" s="16">
        <f>'村上市全体'!I102</f>
        <v>0</v>
      </c>
      <c r="E102" s="16">
        <f>'村上市全体'!J102</f>
        <v>1</v>
      </c>
      <c r="F102" s="16">
        <f>'村上市全体'!K102</f>
        <v>19</v>
      </c>
      <c r="G102" s="16">
        <f>'村上市全体'!L102</f>
        <v>20</v>
      </c>
      <c r="H102" s="16">
        <f>'村上市全体'!M102</f>
        <v>0</v>
      </c>
      <c r="I102" s="16">
        <f>'村上市全体'!N102</f>
        <v>20</v>
      </c>
      <c r="J102" s="16">
        <f>'村上市全体'!O102</f>
        <v>24</v>
      </c>
      <c r="K102" s="16">
        <f>'村上市全体'!P102</f>
        <v>1</v>
      </c>
      <c r="L102" s="16">
        <f>'村上市全体'!Q102</f>
        <v>25</v>
      </c>
      <c r="M102" s="16">
        <f>'村上市全体'!R102</f>
        <v>44</v>
      </c>
      <c r="N102" s="16">
        <f>'村上市全体'!S102</f>
        <v>1</v>
      </c>
      <c r="O102" s="16">
        <f>'村上市全体'!T102</f>
        <v>45</v>
      </c>
    </row>
    <row r="103" spans="1:15" ht="13.5">
      <c r="A103" s="16">
        <v>315</v>
      </c>
      <c r="B103" s="16" t="s">
        <v>338</v>
      </c>
      <c r="C103" s="16">
        <f>'村上市全体'!H103</f>
        <v>26</v>
      </c>
      <c r="D103" s="16">
        <f>'村上市全体'!I103</f>
        <v>0</v>
      </c>
      <c r="E103" s="16">
        <f>'村上市全体'!J103</f>
        <v>0</v>
      </c>
      <c r="F103" s="16">
        <f>'村上市全体'!K103</f>
        <v>26</v>
      </c>
      <c r="G103" s="16">
        <f>'村上市全体'!L103</f>
        <v>42</v>
      </c>
      <c r="H103" s="16">
        <f>'村上市全体'!M103</f>
        <v>0</v>
      </c>
      <c r="I103" s="16">
        <f>'村上市全体'!N103</f>
        <v>42</v>
      </c>
      <c r="J103" s="16">
        <f>'村上市全体'!O103</f>
        <v>46</v>
      </c>
      <c r="K103" s="16">
        <f>'村上市全体'!P103</f>
        <v>0</v>
      </c>
      <c r="L103" s="16">
        <f>'村上市全体'!Q103</f>
        <v>46</v>
      </c>
      <c r="M103" s="16">
        <f>'村上市全体'!R103</f>
        <v>88</v>
      </c>
      <c r="N103" s="16">
        <f>'村上市全体'!S103</f>
        <v>0</v>
      </c>
      <c r="O103" s="16">
        <f>'村上市全体'!T103</f>
        <v>88</v>
      </c>
    </row>
    <row r="104" spans="1:15" ht="13.5">
      <c r="A104" s="16">
        <v>316</v>
      </c>
      <c r="B104" s="16" t="s">
        <v>339</v>
      </c>
      <c r="C104" s="16">
        <f>'村上市全体'!H104</f>
        <v>32</v>
      </c>
      <c r="D104" s="16">
        <f>'村上市全体'!I104</f>
        <v>0</v>
      </c>
      <c r="E104" s="16">
        <f>'村上市全体'!J104</f>
        <v>0</v>
      </c>
      <c r="F104" s="16">
        <f>'村上市全体'!K104</f>
        <v>32</v>
      </c>
      <c r="G104" s="16">
        <f>'村上市全体'!L104</f>
        <v>54</v>
      </c>
      <c r="H104" s="16">
        <f>'村上市全体'!M104</f>
        <v>0</v>
      </c>
      <c r="I104" s="16">
        <f>'村上市全体'!N104</f>
        <v>54</v>
      </c>
      <c r="J104" s="16">
        <f>'村上市全体'!O104</f>
        <v>61</v>
      </c>
      <c r="K104" s="16">
        <f>'村上市全体'!P104</f>
        <v>0</v>
      </c>
      <c r="L104" s="16">
        <f>'村上市全体'!Q104</f>
        <v>61</v>
      </c>
      <c r="M104" s="16">
        <f>'村上市全体'!R104</f>
        <v>115</v>
      </c>
      <c r="N104" s="16">
        <f>'村上市全体'!S104</f>
        <v>0</v>
      </c>
      <c r="O104" s="16">
        <f>'村上市全体'!T104</f>
        <v>115</v>
      </c>
    </row>
    <row r="105" spans="1:15" ht="13.5">
      <c r="A105" s="16">
        <v>317</v>
      </c>
      <c r="B105" s="16" t="s">
        <v>189</v>
      </c>
      <c r="C105" s="16">
        <f>'村上市全体'!H105</f>
        <v>16</v>
      </c>
      <c r="D105" s="16">
        <f>'村上市全体'!I105</f>
        <v>0</v>
      </c>
      <c r="E105" s="16">
        <f>'村上市全体'!J105</f>
        <v>0</v>
      </c>
      <c r="F105" s="16">
        <f>'村上市全体'!K105</f>
        <v>16</v>
      </c>
      <c r="G105" s="16">
        <f>'村上市全体'!L105</f>
        <v>28</v>
      </c>
      <c r="H105" s="16">
        <f>'村上市全体'!M105</f>
        <v>0</v>
      </c>
      <c r="I105" s="16">
        <f>'村上市全体'!N105</f>
        <v>28</v>
      </c>
      <c r="J105" s="16">
        <f>'村上市全体'!O105</f>
        <v>29</v>
      </c>
      <c r="K105" s="16">
        <f>'村上市全体'!P105</f>
        <v>0</v>
      </c>
      <c r="L105" s="16">
        <f>'村上市全体'!Q105</f>
        <v>29</v>
      </c>
      <c r="M105" s="16">
        <f>'村上市全体'!R105</f>
        <v>57</v>
      </c>
      <c r="N105" s="16">
        <f>'村上市全体'!S105</f>
        <v>0</v>
      </c>
      <c r="O105" s="16">
        <f>'村上市全体'!T105</f>
        <v>57</v>
      </c>
    </row>
    <row r="106" spans="1:15" ht="13.5">
      <c r="A106" s="16">
        <v>318</v>
      </c>
      <c r="B106" s="16" t="s">
        <v>290</v>
      </c>
      <c r="C106" s="16">
        <f>'村上市全体'!H106</f>
        <v>38</v>
      </c>
      <c r="D106" s="16">
        <f>'村上市全体'!I106</f>
        <v>0</v>
      </c>
      <c r="E106" s="16">
        <f>'村上市全体'!J106</f>
        <v>0</v>
      </c>
      <c r="F106" s="16">
        <f>'村上市全体'!K106</f>
        <v>38</v>
      </c>
      <c r="G106" s="16">
        <f>'村上市全体'!L106</f>
        <v>63</v>
      </c>
      <c r="H106" s="16">
        <f>'村上市全体'!M106</f>
        <v>0</v>
      </c>
      <c r="I106" s="16">
        <f>'村上市全体'!N106</f>
        <v>63</v>
      </c>
      <c r="J106" s="16">
        <f>'村上市全体'!O106</f>
        <v>64</v>
      </c>
      <c r="K106" s="16">
        <f>'村上市全体'!P106</f>
        <v>0</v>
      </c>
      <c r="L106" s="16">
        <f>'村上市全体'!Q106</f>
        <v>64</v>
      </c>
      <c r="M106" s="16">
        <f>'村上市全体'!R106</f>
        <v>127</v>
      </c>
      <c r="N106" s="16">
        <f>'村上市全体'!S106</f>
        <v>0</v>
      </c>
      <c r="O106" s="16">
        <f>'村上市全体'!T106</f>
        <v>127</v>
      </c>
    </row>
    <row r="107" spans="1:15" ht="13.5">
      <c r="A107" s="16">
        <v>319</v>
      </c>
      <c r="B107" s="16" t="s">
        <v>139</v>
      </c>
      <c r="C107" s="16">
        <f>'村上市全体'!H107</f>
        <v>6</v>
      </c>
      <c r="D107" s="16">
        <f>'村上市全体'!I107</f>
        <v>0</v>
      </c>
      <c r="E107" s="16">
        <f>'村上市全体'!J107</f>
        <v>0</v>
      </c>
      <c r="F107" s="16">
        <f>'村上市全体'!K107</f>
        <v>6</v>
      </c>
      <c r="G107" s="16">
        <f>'村上市全体'!L107</f>
        <v>6</v>
      </c>
      <c r="H107" s="16">
        <f>'村上市全体'!M107</f>
        <v>0</v>
      </c>
      <c r="I107" s="16">
        <f>'村上市全体'!N107</f>
        <v>6</v>
      </c>
      <c r="J107" s="16">
        <f>'村上市全体'!O107</f>
        <v>3</v>
      </c>
      <c r="K107" s="16">
        <f>'村上市全体'!P107</f>
        <v>0</v>
      </c>
      <c r="L107" s="16">
        <f>'村上市全体'!Q107</f>
        <v>3</v>
      </c>
      <c r="M107" s="16">
        <f>'村上市全体'!R107</f>
        <v>9</v>
      </c>
      <c r="N107" s="16">
        <f>'村上市全体'!S107</f>
        <v>0</v>
      </c>
      <c r="O107" s="16">
        <f>'村上市全体'!T107</f>
        <v>9</v>
      </c>
    </row>
    <row r="108" spans="1:15" ht="13.5">
      <c r="A108" s="16">
        <v>320</v>
      </c>
      <c r="B108" s="16" t="s">
        <v>213</v>
      </c>
      <c r="C108" s="16">
        <f>'村上市全体'!H108</f>
        <v>16</v>
      </c>
      <c r="D108" s="16">
        <f>'村上市全体'!I108</f>
        <v>0</v>
      </c>
      <c r="E108" s="16">
        <f>'村上市全体'!J108</f>
        <v>0</v>
      </c>
      <c r="F108" s="16">
        <f>'村上市全体'!K108</f>
        <v>16</v>
      </c>
      <c r="G108" s="16">
        <f>'村上市全体'!L108</f>
        <v>25</v>
      </c>
      <c r="H108" s="16">
        <f>'村上市全体'!M108</f>
        <v>0</v>
      </c>
      <c r="I108" s="16">
        <f>'村上市全体'!N108</f>
        <v>25</v>
      </c>
      <c r="J108" s="16">
        <f>'村上市全体'!O108</f>
        <v>22</v>
      </c>
      <c r="K108" s="16">
        <f>'村上市全体'!P108</f>
        <v>0</v>
      </c>
      <c r="L108" s="16">
        <f>'村上市全体'!Q108</f>
        <v>22</v>
      </c>
      <c r="M108" s="16">
        <f>'村上市全体'!R108</f>
        <v>47</v>
      </c>
      <c r="N108" s="16">
        <f>'村上市全体'!S108</f>
        <v>0</v>
      </c>
      <c r="O108" s="16">
        <f>'村上市全体'!T108</f>
        <v>47</v>
      </c>
    </row>
    <row r="109" spans="1:15" ht="13.5">
      <c r="A109" s="16">
        <v>351</v>
      </c>
      <c r="B109" s="16" t="s">
        <v>337</v>
      </c>
      <c r="C109" s="16">
        <f>'村上市全体'!H109</f>
        <v>15</v>
      </c>
      <c r="D109" s="16">
        <f>'村上市全体'!I109</f>
        <v>0</v>
      </c>
      <c r="E109" s="16">
        <f>'村上市全体'!J109</f>
        <v>1</v>
      </c>
      <c r="F109" s="16">
        <f>'村上市全体'!K109</f>
        <v>16</v>
      </c>
      <c r="G109" s="16">
        <f>'村上市全体'!L109</f>
        <v>24</v>
      </c>
      <c r="H109" s="16">
        <f>'村上市全体'!M109</f>
        <v>1</v>
      </c>
      <c r="I109" s="16">
        <f>'村上市全体'!N109</f>
        <v>25</v>
      </c>
      <c r="J109" s="16">
        <f>'村上市全体'!O109</f>
        <v>24</v>
      </c>
      <c r="K109" s="16">
        <f>'村上市全体'!P109</f>
        <v>0</v>
      </c>
      <c r="L109" s="16">
        <f>'村上市全体'!Q109</f>
        <v>24</v>
      </c>
      <c r="M109" s="16">
        <f>'村上市全体'!R109</f>
        <v>48</v>
      </c>
      <c r="N109" s="16">
        <f>'村上市全体'!S109</f>
        <v>1</v>
      </c>
      <c r="O109" s="16">
        <f>'村上市全体'!T109</f>
        <v>49</v>
      </c>
    </row>
    <row r="110" spans="1:15" ht="13.5">
      <c r="A110" s="16">
        <v>352</v>
      </c>
      <c r="B110" s="16" t="s">
        <v>349</v>
      </c>
      <c r="C110" s="16">
        <f>'村上市全体'!H110</f>
        <v>43</v>
      </c>
      <c r="D110" s="16">
        <f>'村上市全体'!I110</f>
        <v>0</v>
      </c>
      <c r="E110" s="16">
        <f>'村上市全体'!J110</f>
        <v>0</v>
      </c>
      <c r="F110" s="16">
        <f>'村上市全体'!K110</f>
        <v>43</v>
      </c>
      <c r="G110" s="16">
        <f>'村上市全体'!L110</f>
        <v>48</v>
      </c>
      <c r="H110" s="16">
        <f>'村上市全体'!M110</f>
        <v>0</v>
      </c>
      <c r="I110" s="16">
        <f>'村上市全体'!N110</f>
        <v>48</v>
      </c>
      <c r="J110" s="16">
        <f>'村上市全体'!O110</f>
        <v>50</v>
      </c>
      <c r="K110" s="16">
        <f>'村上市全体'!P110</f>
        <v>0</v>
      </c>
      <c r="L110" s="16">
        <f>'村上市全体'!Q110</f>
        <v>50</v>
      </c>
      <c r="M110" s="16">
        <f>'村上市全体'!R110</f>
        <v>98</v>
      </c>
      <c r="N110" s="16">
        <f>'村上市全体'!S110</f>
        <v>0</v>
      </c>
      <c r="O110" s="16">
        <f>'村上市全体'!T110</f>
        <v>98</v>
      </c>
    </row>
    <row r="111" spans="1:15" ht="13.5">
      <c r="A111" s="16">
        <v>353</v>
      </c>
      <c r="B111" s="16" t="s">
        <v>27</v>
      </c>
      <c r="C111" s="16">
        <f>'村上市全体'!H111</f>
        <v>27</v>
      </c>
      <c r="D111" s="16">
        <f>'村上市全体'!I111</f>
        <v>0</v>
      </c>
      <c r="E111" s="16">
        <f>'村上市全体'!J111</f>
        <v>0</v>
      </c>
      <c r="F111" s="16">
        <f>'村上市全体'!K111</f>
        <v>27</v>
      </c>
      <c r="G111" s="16">
        <f>'村上市全体'!L111</f>
        <v>25</v>
      </c>
      <c r="H111" s="16">
        <f>'村上市全体'!M111</f>
        <v>0</v>
      </c>
      <c r="I111" s="16">
        <f>'村上市全体'!N111</f>
        <v>25</v>
      </c>
      <c r="J111" s="16">
        <f>'村上市全体'!O111</f>
        <v>44</v>
      </c>
      <c r="K111" s="16">
        <f>'村上市全体'!P111</f>
        <v>0</v>
      </c>
      <c r="L111" s="16">
        <f>'村上市全体'!Q111</f>
        <v>44</v>
      </c>
      <c r="M111" s="16">
        <f>'村上市全体'!R111</f>
        <v>69</v>
      </c>
      <c r="N111" s="16">
        <f>'村上市全体'!S111</f>
        <v>0</v>
      </c>
      <c r="O111" s="16">
        <f>'村上市全体'!T111</f>
        <v>69</v>
      </c>
    </row>
    <row r="112" spans="1:15" ht="13.5">
      <c r="A112" s="16">
        <v>354</v>
      </c>
      <c r="B112" s="16" t="s">
        <v>351</v>
      </c>
      <c r="C112" s="16">
        <f>'村上市全体'!H112</f>
        <v>70</v>
      </c>
      <c r="D112" s="16">
        <f>'村上市全体'!I112</f>
        <v>0</v>
      </c>
      <c r="E112" s="16">
        <f>'村上市全体'!J112</f>
        <v>0</v>
      </c>
      <c r="F112" s="16">
        <f>'村上市全体'!K112</f>
        <v>70</v>
      </c>
      <c r="G112" s="16">
        <f>'村上市全体'!L112</f>
        <v>84</v>
      </c>
      <c r="H112" s="16">
        <f>'村上市全体'!M112</f>
        <v>0</v>
      </c>
      <c r="I112" s="16">
        <f>'村上市全体'!N112</f>
        <v>84</v>
      </c>
      <c r="J112" s="16">
        <f>'村上市全体'!O112</f>
        <v>98</v>
      </c>
      <c r="K112" s="16">
        <f>'村上市全体'!P112</f>
        <v>0</v>
      </c>
      <c r="L112" s="16">
        <f>'村上市全体'!Q112</f>
        <v>98</v>
      </c>
      <c r="M112" s="16">
        <f>'村上市全体'!R112</f>
        <v>182</v>
      </c>
      <c r="N112" s="16">
        <f>'村上市全体'!S112</f>
        <v>0</v>
      </c>
      <c r="O112" s="16">
        <f>'村上市全体'!T112</f>
        <v>182</v>
      </c>
    </row>
    <row r="113" spans="1:15" ht="13.5">
      <c r="A113" s="16">
        <v>355</v>
      </c>
      <c r="B113" s="16" t="s">
        <v>358</v>
      </c>
      <c r="C113" s="16">
        <f>'村上市全体'!H113</f>
        <v>75</v>
      </c>
      <c r="D113" s="16">
        <f>'村上市全体'!I113</f>
        <v>0</v>
      </c>
      <c r="E113" s="16">
        <f>'村上市全体'!J113</f>
        <v>0</v>
      </c>
      <c r="F113" s="16">
        <f>'村上市全体'!K113</f>
        <v>75</v>
      </c>
      <c r="G113" s="16">
        <f>'村上市全体'!L113</f>
        <v>92</v>
      </c>
      <c r="H113" s="16">
        <f>'村上市全体'!M113</f>
        <v>0</v>
      </c>
      <c r="I113" s="16">
        <f>'村上市全体'!N113</f>
        <v>92</v>
      </c>
      <c r="J113" s="16">
        <f>'村上市全体'!O113</f>
        <v>99</v>
      </c>
      <c r="K113" s="16">
        <f>'村上市全体'!P113</f>
        <v>0</v>
      </c>
      <c r="L113" s="16">
        <f>'村上市全体'!Q113</f>
        <v>99</v>
      </c>
      <c r="M113" s="16">
        <f>'村上市全体'!R113</f>
        <v>191</v>
      </c>
      <c r="N113" s="16">
        <f>'村上市全体'!S113</f>
        <v>0</v>
      </c>
      <c r="O113" s="16">
        <f>'村上市全体'!T113</f>
        <v>191</v>
      </c>
    </row>
    <row r="114" spans="1:15" ht="13.5">
      <c r="A114" s="16">
        <v>356</v>
      </c>
      <c r="B114" s="16" t="s">
        <v>242</v>
      </c>
      <c r="C114" s="16">
        <f>'村上市全体'!H114</f>
        <v>118</v>
      </c>
      <c r="D114" s="16">
        <f>'村上市全体'!I114</f>
        <v>0</v>
      </c>
      <c r="E114" s="16">
        <f>'村上市全体'!J114</f>
        <v>0</v>
      </c>
      <c r="F114" s="16">
        <f>'村上市全体'!K114</f>
        <v>118</v>
      </c>
      <c r="G114" s="16">
        <f>'村上市全体'!L114</f>
        <v>113</v>
      </c>
      <c r="H114" s="16">
        <f>'村上市全体'!M114</f>
        <v>0</v>
      </c>
      <c r="I114" s="16">
        <f>'村上市全体'!N114</f>
        <v>113</v>
      </c>
      <c r="J114" s="16">
        <f>'村上市全体'!O114</f>
        <v>148</v>
      </c>
      <c r="K114" s="16">
        <f>'村上市全体'!P114</f>
        <v>0</v>
      </c>
      <c r="L114" s="16">
        <f>'村上市全体'!Q114</f>
        <v>148</v>
      </c>
      <c r="M114" s="16">
        <f>'村上市全体'!R114</f>
        <v>261</v>
      </c>
      <c r="N114" s="16">
        <f>'村上市全体'!S114</f>
        <v>0</v>
      </c>
      <c r="O114" s="16">
        <f>'村上市全体'!T114</f>
        <v>261</v>
      </c>
    </row>
    <row r="115" spans="1:15" ht="13.5">
      <c r="A115" s="16">
        <v>357</v>
      </c>
      <c r="B115" s="16" t="s">
        <v>359</v>
      </c>
      <c r="C115" s="16">
        <f>'村上市全体'!H115</f>
        <v>87</v>
      </c>
      <c r="D115" s="16">
        <f>'村上市全体'!I115</f>
        <v>0</v>
      </c>
      <c r="E115" s="16">
        <f>'村上市全体'!J115</f>
        <v>0</v>
      </c>
      <c r="F115" s="16">
        <f>'村上市全体'!K115</f>
        <v>87</v>
      </c>
      <c r="G115" s="16">
        <f>'村上市全体'!L115</f>
        <v>75</v>
      </c>
      <c r="H115" s="16">
        <f>'村上市全体'!M115</f>
        <v>0</v>
      </c>
      <c r="I115" s="16">
        <f>'村上市全体'!N115</f>
        <v>75</v>
      </c>
      <c r="J115" s="16">
        <f>'村上市全体'!O115</f>
        <v>106</v>
      </c>
      <c r="K115" s="16">
        <f>'村上市全体'!P115</f>
        <v>0</v>
      </c>
      <c r="L115" s="16">
        <f>'村上市全体'!Q115</f>
        <v>106</v>
      </c>
      <c r="M115" s="16">
        <f>'村上市全体'!R115</f>
        <v>181</v>
      </c>
      <c r="N115" s="16">
        <f>'村上市全体'!S115</f>
        <v>0</v>
      </c>
      <c r="O115" s="16">
        <f>'村上市全体'!T115</f>
        <v>181</v>
      </c>
    </row>
    <row r="116" spans="1:15" ht="13.5">
      <c r="A116" s="16">
        <v>358</v>
      </c>
      <c r="B116" s="16" t="s">
        <v>362</v>
      </c>
      <c r="C116" s="16">
        <f>'村上市全体'!H116</f>
        <v>38</v>
      </c>
      <c r="D116" s="16">
        <f>'村上市全体'!I116</f>
        <v>0</v>
      </c>
      <c r="E116" s="16">
        <f>'村上市全体'!J116</f>
        <v>1</v>
      </c>
      <c r="F116" s="16">
        <f>'村上市全体'!K116</f>
        <v>39</v>
      </c>
      <c r="G116" s="16">
        <f>'村上市全体'!L116</f>
        <v>38</v>
      </c>
      <c r="H116" s="16">
        <f>'村上市全体'!M116</f>
        <v>0</v>
      </c>
      <c r="I116" s="16">
        <f>'村上市全体'!N116</f>
        <v>38</v>
      </c>
      <c r="J116" s="16">
        <f>'村上市全体'!O116</f>
        <v>44</v>
      </c>
      <c r="K116" s="16">
        <f>'村上市全体'!P116</f>
        <v>1</v>
      </c>
      <c r="L116" s="16">
        <f>'村上市全体'!Q116</f>
        <v>45</v>
      </c>
      <c r="M116" s="16">
        <f>'村上市全体'!R116</f>
        <v>82</v>
      </c>
      <c r="N116" s="16">
        <f>'村上市全体'!S116</f>
        <v>1</v>
      </c>
      <c r="O116" s="16">
        <f>'村上市全体'!T116</f>
        <v>83</v>
      </c>
    </row>
    <row r="117" spans="1:15" ht="13.5">
      <c r="A117" s="16" t="s">
        <v>590</v>
      </c>
      <c r="B117" s="16"/>
      <c r="C117" s="27">
        <f aca="true" t="shared" si="0" ref="C117:O117">SUM(C4:C116)</f>
        <v>10872</v>
      </c>
      <c r="D117" s="27">
        <f t="shared" si="0"/>
        <v>71</v>
      </c>
      <c r="E117" s="27">
        <f t="shared" si="0"/>
        <v>41</v>
      </c>
      <c r="F117" s="27">
        <f t="shared" si="0"/>
        <v>10984</v>
      </c>
      <c r="G117" s="27">
        <f t="shared" si="0"/>
        <v>13068</v>
      </c>
      <c r="H117" s="27">
        <f t="shared" si="0"/>
        <v>36</v>
      </c>
      <c r="I117" s="27">
        <f t="shared" si="0"/>
        <v>13104</v>
      </c>
      <c r="J117" s="27">
        <f t="shared" si="0"/>
        <v>14151</v>
      </c>
      <c r="K117" s="27">
        <f t="shared" si="0"/>
        <v>90</v>
      </c>
      <c r="L117" s="27">
        <f t="shared" si="0"/>
        <v>14241</v>
      </c>
      <c r="M117" s="27">
        <f t="shared" si="0"/>
        <v>27219</v>
      </c>
      <c r="N117" s="27">
        <f t="shared" si="0"/>
        <v>126</v>
      </c>
      <c r="O117" s="27">
        <f t="shared" si="0"/>
        <v>27345</v>
      </c>
    </row>
  </sheetData>
  <sheetProtection/>
  <mergeCells count="5">
    <mergeCell ref="A1:B1"/>
    <mergeCell ref="C2:F2"/>
    <mergeCell ref="G2:I2"/>
    <mergeCell ref="J2:L2"/>
    <mergeCell ref="M2:O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35"/>
  <sheetViews>
    <sheetView zoomScalePageLayoutView="0" workbookViewId="0" topLeftCell="A1">
      <pane xSplit="2" ySplit="3" topLeftCell="C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:D3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81" t="str">
        <f>'村上市全体'!A1</f>
        <v>住民基本台帳人口　平成29年5月1日現在</v>
      </c>
      <c r="B1" s="81"/>
    </row>
    <row r="2" spans="3:15" ht="13.5">
      <c r="C2" s="90" t="s">
        <v>7</v>
      </c>
      <c r="D2" s="91"/>
      <c r="E2" s="91"/>
      <c r="F2" s="92"/>
      <c r="G2" s="93" t="s">
        <v>19</v>
      </c>
      <c r="H2" s="93"/>
      <c r="I2" s="93"/>
      <c r="J2" s="93" t="s">
        <v>3</v>
      </c>
      <c r="K2" s="93"/>
      <c r="L2" s="93"/>
      <c r="M2" s="93" t="s">
        <v>23</v>
      </c>
      <c r="N2" s="93"/>
      <c r="O2" s="93"/>
    </row>
    <row r="3" spans="1:15" ht="25.5" customHeight="1">
      <c r="A3" s="29" t="s">
        <v>24</v>
      </c>
      <c r="B3" s="28" t="s">
        <v>26</v>
      </c>
      <c r="C3" s="28" t="s">
        <v>32</v>
      </c>
      <c r="D3" s="28" t="s">
        <v>36</v>
      </c>
      <c r="E3" s="28" t="s">
        <v>25</v>
      </c>
      <c r="F3" s="28" t="s">
        <v>49</v>
      </c>
      <c r="G3" s="28" t="s">
        <v>29</v>
      </c>
      <c r="H3" s="28" t="s">
        <v>52</v>
      </c>
      <c r="I3" s="28" t="s">
        <v>54</v>
      </c>
      <c r="J3" s="30" t="s">
        <v>55</v>
      </c>
      <c r="K3" s="28" t="s">
        <v>62</v>
      </c>
      <c r="L3" s="28" t="s">
        <v>54</v>
      </c>
      <c r="M3" s="28" t="s">
        <v>32</v>
      </c>
      <c r="N3" s="28" t="s">
        <v>20</v>
      </c>
      <c r="O3" s="28" t="s">
        <v>66</v>
      </c>
    </row>
    <row r="4" spans="1:15" ht="13.5">
      <c r="A4" s="16">
        <v>4010</v>
      </c>
      <c r="B4" s="16" t="s">
        <v>113</v>
      </c>
      <c r="C4" s="16">
        <f>'村上市全体'!H117</f>
        <v>56</v>
      </c>
      <c r="D4" s="16">
        <f>'村上市全体'!I117</f>
        <v>0</v>
      </c>
      <c r="E4" s="16">
        <f>'村上市全体'!J117</f>
        <v>0</v>
      </c>
      <c r="F4" s="16">
        <f>'村上市全体'!K117</f>
        <v>56</v>
      </c>
      <c r="G4" s="16">
        <f>'村上市全体'!L117</f>
        <v>89</v>
      </c>
      <c r="H4" s="16">
        <f>'村上市全体'!M117</f>
        <v>0</v>
      </c>
      <c r="I4" s="16">
        <f>'村上市全体'!N117</f>
        <v>89</v>
      </c>
      <c r="J4" s="16">
        <f>'村上市全体'!O117</f>
        <v>88</v>
      </c>
      <c r="K4" s="16">
        <f>'村上市全体'!P117</f>
        <v>0</v>
      </c>
      <c r="L4" s="16">
        <f>'村上市全体'!Q117</f>
        <v>88</v>
      </c>
      <c r="M4" s="16">
        <f>'村上市全体'!R117</f>
        <v>177</v>
      </c>
      <c r="N4" s="16">
        <f>'村上市全体'!S117</f>
        <v>0</v>
      </c>
      <c r="O4" s="16">
        <f>'村上市全体'!T117</f>
        <v>177</v>
      </c>
    </row>
    <row r="5" spans="1:15" ht="13.5">
      <c r="A5" s="16">
        <v>4020</v>
      </c>
      <c r="B5" s="16" t="s">
        <v>366</v>
      </c>
      <c r="C5" s="16">
        <f>'村上市全体'!H118</f>
        <v>22</v>
      </c>
      <c r="D5" s="16">
        <f>'村上市全体'!I118</f>
        <v>0</v>
      </c>
      <c r="E5" s="16">
        <f>'村上市全体'!J118</f>
        <v>0</v>
      </c>
      <c r="F5" s="16">
        <f>'村上市全体'!K118</f>
        <v>22</v>
      </c>
      <c r="G5" s="16">
        <f>'村上市全体'!L118</f>
        <v>28</v>
      </c>
      <c r="H5" s="16">
        <f>'村上市全体'!M118</f>
        <v>0</v>
      </c>
      <c r="I5" s="16">
        <f>'村上市全体'!N118</f>
        <v>28</v>
      </c>
      <c r="J5" s="16">
        <f>'村上市全体'!O118</f>
        <v>35</v>
      </c>
      <c r="K5" s="16">
        <f>'村上市全体'!P118</f>
        <v>0</v>
      </c>
      <c r="L5" s="16">
        <f>'村上市全体'!Q118</f>
        <v>35</v>
      </c>
      <c r="M5" s="16">
        <f>'村上市全体'!R118</f>
        <v>63</v>
      </c>
      <c r="N5" s="16">
        <f>'村上市全体'!S118</f>
        <v>0</v>
      </c>
      <c r="O5" s="16">
        <f>'村上市全体'!T118</f>
        <v>63</v>
      </c>
    </row>
    <row r="6" spans="1:15" ht="13.5">
      <c r="A6" s="16">
        <v>4030</v>
      </c>
      <c r="B6" s="16" t="s">
        <v>371</v>
      </c>
      <c r="C6" s="16">
        <f>'村上市全体'!H119</f>
        <v>102</v>
      </c>
      <c r="D6" s="16">
        <f>'村上市全体'!I119</f>
        <v>0</v>
      </c>
      <c r="E6" s="16">
        <f>'村上市全体'!J119</f>
        <v>0</v>
      </c>
      <c r="F6" s="16">
        <f>'村上市全体'!K119</f>
        <v>102</v>
      </c>
      <c r="G6" s="16">
        <f>'村上市全体'!L119</f>
        <v>174</v>
      </c>
      <c r="H6" s="16">
        <f>'村上市全体'!M119</f>
        <v>0</v>
      </c>
      <c r="I6" s="16">
        <f>'村上市全体'!N119</f>
        <v>174</v>
      </c>
      <c r="J6" s="16">
        <f>'村上市全体'!O119</f>
        <v>174</v>
      </c>
      <c r="K6" s="16">
        <f>'村上市全体'!P119</f>
        <v>0</v>
      </c>
      <c r="L6" s="16">
        <f>'村上市全体'!Q119</f>
        <v>174</v>
      </c>
      <c r="M6" s="16">
        <f>'村上市全体'!R119</f>
        <v>348</v>
      </c>
      <c r="N6" s="16">
        <f>'村上市全体'!S119</f>
        <v>0</v>
      </c>
      <c r="O6" s="16">
        <f>'村上市全体'!T119</f>
        <v>348</v>
      </c>
    </row>
    <row r="7" spans="1:15" ht="13.5">
      <c r="A7" s="16">
        <v>4040</v>
      </c>
      <c r="B7" s="16" t="s">
        <v>373</v>
      </c>
      <c r="C7" s="16">
        <f>'村上市全体'!H120</f>
        <v>46</v>
      </c>
      <c r="D7" s="16">
        <f>'村上市全体'!I120</f>
        <v>0</v>
      </c>
      <c r="E7" s="16">
        <f>'村上市全体'!J120</f>
        <v>0</v>
      </c>
      <c r="F7" s="16">
        <f>'村上市全体'!K120</f>
        <v>46</v>
      </c>
      <c r="G7" s="16">
        <f>'村上市全体'!L120</f>
        <v>74</v>
      </c>
      <c r="H7" s="16">
        <f>'村上市全体'!M120</f>
        <v>0</v>
      </c>
      <c r="I7" s="16">
        <f>'村上市全体'!N120</f>
        <v>74</v>
      </c>
      <c r="J7" s="16">
        <f>'村上市全体'!O120</f>
        <v>77</v>
      </c>
      <c r="K7" s="16">
        <f>'村上市全体'!P120</f>
        <v>0</v>
      </c>
      <c r="L7" s="16">
        <f>'村上市全体'!Q120</f>
        <v>77</v>
      </c>
      <c r="M7" s="16">
        <f>'村上市全体'!R120</f>
        <v>151</v>
      </c>
      <c r="N7" s="16">
        <f>'村上市全体'!S120</f>
        <v>0</v>
      </c>
      <c r="O7" s="16">
        <f>'村上市全体'!T120</f>
        <v>151</v>
      </c>
    </row>
    <row r="8" spans="1:15" ht="13.5">
      <c r="A8" s="16">
        <v>4050</v>
      </c>
      <c r="B8" s="16" t="s">
        <v>347</v>
      </c>
      <c r="C8" s="16">
        <f>'村上市全体'!H121</f>
        <v>29</v>
      </c>
      <c r="D8" s="16">
        <f>'村上市全体'!I121</f>
        <v>0</v>
      </c>
      <c r="E8" s="16">
        <f>'村上市全体'!J121</f>
        <v>0</v>
      </c>
      <c r="F8" s="16">
        <f>'村上市全体'!K121</f>
        <v>29</v>
      </c>
      <c r="G8" s="16">
        <f>'村上市全体'!L121</f>
        <v>43</v>
      </c>
      <c r="H8" s="16">
        <f>'村上市全体'!M121</f>
        <v>0</v>
      </c>
      <c r="I8" s="16">
        <f>'村上市全体'!N121</f>
        <v>43</v>
      </c>
      <c r="J8" s="16">
        <f>'村上市全体'!O121</f>
        <v>44</v>
      </c>
      <c r="K8" s="16">
        <f>'村上市全体'!P121</f>
        <v>0</v>
      </c>
      <c r="L8" s="16">
        <f>'村上市全体'!Q121</f>
        <v>44</v>
      </c>
      <c r="M8" s="16">
        <f>'村上市全体'!R121</f>
        <v>87</v>
      </c>
      <c r="N8" s="16">
        <f>'村上市全体'!S121</f>
        <v>0</v>
      </c>
      <c r="O8" s="16">
        <f>'村上市全体'!T121</f>
        <v>87</v>
      </c>
    </row>
    <row r="9" spans="1:15" ht="13.5">
      <c r="A9" s="16">
        <v>4060</v>
      </c>
      <c r="B9" s="16" t="s">
        <v>179</v>
      </c>
      <c r="C9" s="16">
        <f>'村上市全体'!H122</f>
        <v>317</v>
      </c>
      <c r="D9" s="16">
        <f>'村上市全体'!I122</f>
        <v>3</v>
      </c>
      <c r="E9" s="16">
        <f>'村上市全体'!J122</f>
        <v>0</v>
      </c>
      <c r="F9" s="16">
        <f>'村上市全体'!K122</f>
        <v>320</v>
      </c>
      <c r="G9" s="16">
        <f>'村上市全体'!L122</f>
        <v>352</v>
      </c>
      <c r="H9" s="16">
        <f>'村上市全体'!M122</f>
        <v>3</v>
      </c>
      <c r="I9" s="16">
        <f>'村上市全体'!N122</f>
        <v>355</v>
      </c>
      <c r="J9" s="16">
        <f>'村上市全体'!O122</f>
        <v>448</v>
      </c>
      <c r="K9" s="16">
        <f>'村上市全体'!P122</f>
        <v>2</v>
      </c>
      <c r="L9" s="16">
        <f>'村上市全体'!Q122</f>
        <v>450</v>
      </c>
      <c r="M9" s="16">
        <f>'村上市全体'!R122</f>
        <v>800</v>
      </c>
      <c r="N9" s="16">
        <f>'村上市全体'!S122</f>
        <v>5</v>
      </c>
      <c r="O9" s="16">
        <f>'村上市全体'!T122</f>
        <v>805</v>
      </c>
    </row>
    <row r="10" spans="1:15" ht="13.5">
      <c r="A10" s="16">
        <v>4070</v>
      </c>
      <c r="B10" s="16" t="s">
        <v>376</v>
      </c>
      <c r="C10" s="16">
        <f>'村上市全体'!H123</f>
        <v>40</v>
      </c>
      <c r="D10" s="16">
        <f>'村上市全体'!I123</f>
        <v>0</v>
      </c>
      <c r="E10" s="16">
        <f>'村上市全体'!J123</f>
        <v>0</v>
      </c>
      <c r="F10" s="16">
        <f>'村上市全体'!K123</f>
        <v>40</v>
      </c>
      <c r="G10" s="16">
        <f>'村上市全体'!L123</f>
        <v>69</v>
      </c>
      <c r="H10" s="16">
        <f>'村上市全体'!M123</f>
        <v>0</v>
      </c>
      <c r="I10" s="16">
        <f>'村上市全体'!N123</f>
        <v>69</v>
      </c>
      <c r="J10" s="16">
        <f>'村上市全体'!O123</f>
        <v>70</v>
      </c>
      <c r="K10" s="16">
        <f>'村上市全体'!P123</f>
        <v>0</v>
      </c>
      <c r="L10" s="16">
        <f>'村上市全体'!Q123</f>
        <v>70</v>
      </c>
      <c r="M10" s="16">
        <f>'村上市全体'!R123</f>
        <v>139</v>
      </c>
      <c r="N10" s="16">
        <f>'村上市全体'!S123</f>
        <v>0</v>
      </c>
      <c r="O10" s="16">
        <f>'村上市全体'!T123</f>
        <v>139</v>
      </c>
    </row>
    <row r="11" spans="1:15" ht="13.5">
      <c r="A11" s="16">
        <v>4080</v>
      </c>
      <c r="B11" s="16" t="s">
        <v>89</v>
      </c>
      <c r="C11" s="16">
        <f>'村上市全体'!H124</f>
        <v>92</v>
      </c>
      <c r="D11" s="16">
        <f>'村上市全体'!I124</f>
        <v>0</v>
      </c>
      <c r="E11" s="16">
        <f>'村上市全体'!J124</f>
        <v>0</v>
      </c>
      <c r="F11" s="16">
        <f>'村上市全体'!K124</f>
        <v>92</v>
      </c>
      <c r="G11" s="16">
        <f>'村上市全体'!L124</f>
        <v>143</v>
      </c>
      <c r="H11" s="16">
        <f>'村上市全体'!M124</f>
        <v>0</v>
      </c>
      <c r="I11" s="16">
        <f>'村上市全体'!N124</f>
        <v>143</v>
      </c>
      <c r="J11" s="16">
        <f>'村上市全体'!O124</f>
        <v>158</v>
      </c>
      <c r="K11" s="16">
        <f>'村上市全体'!P124</f>
        <v>0</v>
      </c>
      <c r="L11" s="16">
        <f>'村上市全体'!Q124</f>
        <v>158</v>
      </c>
      <c r="M11" s="16">
        <f>'村上市全体'!R124</f>
        <v>301</v>
      </c>
      <c r="N11" s="16">
        <f>'村上市全体'!S124</f>
        <v>0</v>
      </c>
      <c r="O11" s="16">
        <f>'村上市全体'!T124</f>
        <v>301</v>
      </c>
    </row>
    <row r="12" spans="1:15" ht="13.5">
      <c r="A12" s="16">
        <v>4091</v>
      </c>
      <c r="B12" s="16" t="s">
        <v>379</v>
      </c>
      <c r="C12" s="16">
        <f>'村上市全体'!H125</f>
        <v>144</v>
      </c>
      <c r="D12" s="16">
        <f>'村上市全体'!I125</f>
        <v>0</v>
      </c>
      <c r="E12" s="16">
        <f>'村上市全体'!J125</f>
        <v>1</v>
      </c>
      <c r="F12" s="16">
        <f>'村上市全体'!K125</f>
        <v>145</v>
      </c>
      <c r="G12" s="16">
        <f>'村上市全体'!L125</f>
        <v>194</v>
      </c>
      <c r="H12" s="16">
        <f>'村上市全体'!M125</f>
        <v>1</v>
      </c>
      <c r="I12" s="16">
        <f>'村上市全体'!N125</f>
        <v>195</v>
      </c>
      <c r="J12" s="16">
        <f>'村上市全体'!O125</f>
        <v>177</v>
      </c>
      <c r="K12" s="16">
        <f>'村上市全体'!P125</f>
        <v>0</v>
      </c>
      <c r="L12" s="16">
        <f>'村上市全体'!Q125</f>
        <v>177</v>
      </c>
      <c r="M12" s="16">
        <f>'村上市全体'!R125</f>
        <v>371</v>
      </c>
      <c r="N12" s="16">
        <f>'村上市全体'!S125</f>
        <v>1</v>
      </c>
      <c r="O12" s="16">
        <f>'村上市全体'!T125</f>
        <v>372</v>
      </c>
    </row>
    <row r="13" spans="1:15" ht="13.5">
      <c r="A13" s="16">
        <v>4092</v>
      </c>
      <c r="B13" s="16" t="s">
        <v>33</v>
      </c>
      <c r="C13" s="16">
        <f>'村上市全体'!H126</f>
        <v>43</v>
      </c>
      <c r="D13" s="16">
        <f>'村上市全体'!I126</f>
        <v>13</v>
      </c>
      <c r="E13" s="16">
        <f>'村上市全体'!J126</f>
        <v>1</v>
      </c>
      <c r="F13" s="16">
        <f>'村上市全体'!K126</f>
        <v>57</v>
      </c>
      <c r="G13" s="16">
        <f>'村上市全体'!L126</f>
        <v>65</v>
      </c>
      <c r="H13" s="16">
        <f>'村上市全体'!M126</f>
        <v>1</v>
      </c>
      <c r="I13" s="16">
        <f>'村上市全体'!N126</f>
        <v>66</v>
      </c>
      <c r="J13" s="16">
        <f>'村上市全体'!O126</f>
        <v>69</v>
      </c>
      <c r="K13" s="16">
        <f>'村上市全体'!P126</f>
        <v>14</v>
      </c>
      <c r="L13" s="16">
        <f>'村上市全体'!Q126</f>
        <v>83</v>
      </c>
      <c r="M13" s="16">
        <f>'村上市全体'!R126</f>
        <v>134</v>
      </c>
      <c r="N13" s="16">
        <f>'村上市全体'!S126</f>
        <v>15</v>
      </c>
      <c r="O13" s="16">
        <f>'村上市全体'!T126</f>
        <v>149</v>
      </c>
    </row>
    <row r="14" spans="1:15" ht="13.5">
      <c r="A14" s="16">
        <v>4093</v>
      </c>
      <c r="B14" s="16" t="s">
        <v>385</v>
      </c>
      <c r="C14" s="16">
        <f>'村上市全体'!H127</f>
        <v>69</v>
      </c>
      <c r="D14" s="16">
        <f>'村上市全体'!I127</f>
        <v>0</v>
      </c>
      <c r="E14" s="16">
        <f>'村上市全体'!J127</f>
        <v>0</v>
      </c>
      <c r="F14" s="16">
        <f>'村上市全体'!K127</f>
        <v>69</v>
      </c>
      <c r="G14" s="16">
        <f>'村上市全体'!L127</f>
        <v>75</v>
      </c>
      <c r="H14" s="16">
        <f>'村上市全体'!M127</f>
        <v>0</v>
      </c>
      <c r="I14" s="16">
        <f>'村上市全体'!N127</f>
        <v>75</v>
      </c>
      <c r="J14" s="16">
        <f>'村上市全体'!O127</f>
        <v>99</v>
      </c>
      <c r="K14" s="16">
        <f>'村上市全体'!P127</f>
        <v>0</v>
      </c>
      <c r="L14" s="16">
        <f>'村上市全体'!Q127</f>
        <v>99</v>
      </c>
      <c r="M14" s="16">
        <f>'村上市全体'!R127</f>
        <v>174</v>
      </c>
      <c r="N14" s="16">
        <f>'村上市全体'!S127</f>
        <v>0</v>
      </c>
      <c r="O14" s="16">
        <f>'村上市全体'!T127</f>
        <v>174</v>
      </c>
    </row>
    <row r="15" spans="1:15" ht="13.5">
      <c r="A15" s="16">
        <v>4100</v>
      </c>
      <c r="B15" s="16" t="s">
        <v>233</v>
      </c>
      <c r="C15" s="16">
        <f>'村上市全体'!H128</f>
        <v>540</v>
      </c>
      <c r="D15" s="16">
        <f>'村上市全体'!I128</f>
        <v>0</v>
      </c>
      <c r="E15" s="16">
        <f>'村上市全体'!J128</f>
        <v>1</v>
      </c>
      <c r="F15" s="16">
        <f>'村上市全体'!K128</f>
        <v>541</v>
      </c>
      <c r="G15" s="16">
        <f>'村上市全体'!L128</f>
        <v>725</v>
      </c>
      <c r="H15" s="16">
        <f>'村上市全体'!M128</f>
        <v>0</v>
      </c>
      <c r="I15" s="16">
        <f>'村上市全体'!N128</f>
        <v>725</v>
      </c>
      <c r="J15" s="16">
        <f>'村上市全体'!O128</f>
        <v>775</v>
      </c>
      <c r="K15" s="16">
        <f>'村上市全体'!P128</f>
        <v>1</v>
      </c>
      <c r="L15" s="16">
        <f>'村上市全体'!Q128</f>
        <v>776</v>
      </c>
      <c r="M15" s="16">
        <f>'村上市全体'!R128</f>
        <v>1500</v>
      </c>
      <c r="N15" s="16">
        <f>'村上市全体'!S128</f>
        <v>1</v>
      </c>
      <c r="O15" s="16">
        <f>'村上市全体'!T128</f>
        <v>1501</v>
      </c>
    </row>
    <row r="16" spans="1:15" ht="13.5">
      <c r="A16" s="16">
        <v>4110</v>
      </c>
      <c r="B16" s="16" t="s">
        <v>390</v>
      </c>
      <c r="C16" s="16">
        <f>'村上市全体'!H129</f>
        <v>105</v>
      </c>
      <c r="D16" s="16">
        <f>'村上市全体'!I129</f>
        <v>5</v>
      </c>
      <c r="E16" s="16">
        <f>'村上市全体'!J129</f>
        <v>0</v>
      </c>
      <c r="F16" s="16">
        <f>'村上市全体'!K129</f>
        <v>110</v>
      </c>
      <c r="G16" s="16">
        <f>'村上市全体'!L129</f>
        <v>110</v>
      </c>
      <c r="H16" s="16">
        <f>'村上市全体'!M129</f>
        <v>5</v>
      </c>
      <c r="I16" s="16">
        <f>'村上市全体'!N129</f>
        <v>115</v>
      </c>
      <c r="J16" s="16">
        <f>'村上市全体'!O129</f>
        <v>128</v>
      </c>
      <c r="K16" s="16">
        <f>'村上市全体'!P129</f>
        <v>1</v>
      </c>
      <c r="L16" s="16">
        <f>'村上市全体'!Q129</f>
        <v>129</v>
      </c>
      <c r="M16" s="16">
        <f>'村上市全体'!R129</f>
        <v>238</v>
      </c>
      <c r="N16" s="16">
        <f>'村上市全体'!S129</f>
        <v>6</v>
      </c>
      <c r="O16" s="16">
        <f>'村上市全体'!T129</f>
        <v>244</v>
      </c>
    </row>
    <row r="17" spans="1:15" s="1" customFormat="1" ht="13.5">
      <c r="A17" s="31">
        <v>4120</v>
      </c>
      <c r="B17" s="31" t="s">
        <v>372</v>
      </c>
      <c r="C17" s="16">
        <f>'村上市全体'!H130</f>
        <v>282</v>
      </c>
      <c r="D17" s="16">
        <f>'村上市全体'!I130</f>
        <v>4</v>
      </c>
      <c r="E17" s="16">
        <f>'村上市全体'!J130</f>
        <v>2</v>
      </c>
      <c r="F17" s="16">
        <f>'村上市全体'!K130</f>
        <v>288</v>
      </c>
      <c r="G17" s="16">
        <f>'村上市全体'!L130</f>
        <v>342</v>
      </c>
      <c r="H17" s="16">
        <f>'村上市全体'!M130</f>
        <v>5</v>
      </c>
      <c r="I17" s="16">
        <f>'村上市全体'!N130</f>
        <v>347</v>
      </c>
      <c r="J17" s="16">
        <f>'村上市全体'!O130</f>
        <v>400</v>
      </c>
      <c r="K17" s="16">
        <f>'村上市全体'!P130</f>
        <v>9</v>
      </c>
      <c r="L17" s="16">
        <f>'村上市全体'!Q130</f>
        <v>409</v>
      </c>
      <c r="M17" s="16">
        <f>'村上市全体'!R130</f>
        <v>742</v>
      </c>
      <c r="N17" s="16">
        <f>'村上市全体'!S130</f>
        <v>14</v>
      </c>
      <c r="O17" s="16">
        <f>'村上市全体'!T130</f>
        <v>756</v>
      </c>
    </row>
    <row r="18" spans="1:15" ht="13.5">
      <c r="A18" s="16">
        <v>4130</v>
      </c>
      <c r="B18" s="16" t="s">
        <v>397</v>
      </c>
      <c r="C18" s="16">
        <f>'村上市全体'!H131</f>
        <v>190</v>
      </c>
      <c r="D18" s="16">
        <f>'村上市全体'!I131</f>
        <v>0</v>
      </c>
      <c r="E18" s="16">
        <f>'村上市全体'!J131</f>
        <v>0</v>
      </c>
      <c r="F18" s="16">
        <f>'村上市全体'!K131</f>
        <v>190</v>
      </c>
      <c r="G18" s="16">
        <f>'村上市全体'!L131</f>
        <v>240</v>
      </c>
      <c r="H18" s="16">
        <f>'村上市全体'!M131</f>
        <v>0</v>
      </c>
      <c r="I18" s="16">
        <f>'村上市全体'!N131</f>
        <v>240</v>
      </c>
      <c r="J18" s="16">
        <f>'村上市全体'!O131</f>
        <v>253</v>
      </c>
      <c r="K18" s="16">
        <f>'村上市全体'!P131</f>
        <v>0</v>
      </c>
      <c r="L18" s="16">
        <f>'村上市全体'!Q131</f>
        <v>253</v>
      </c>
      <c r="M18" s="16">
        <f>'村上市全体'!R131</f>
        <v>493</v>
      </c>
      <c r="N18" s="16">
        <f>'村上市全体'!S131</f>
        <v>0</v>
      </c>
      <c r="O18" s="16">
        <f>'村上市全体'!T131</f>
        <v>493</v>
      </c>
    </row>
    <row r="19" spans="1:15" ht="13.5">
      <c r="A19" s="16">
        <v>4140</v>
      </c>
      <c r="B19" s="16" t="s">
        <v>399</v>
      </c>
      <c r="C19" s="16">
        <f>'村上市全体'!H132</f>
        <v>57</v>
      </c>
      <c r="D19" s="16">
        <f>'村上市全体'!I132</f>
        <v>0</v>
      </c>
      <c r="E19" s="16">
        <f>'村上市全体'!J132</f>
        <v>0</v>
      </c>
      <c r="F19" s="16">
        <f>'村上市全体'!K132</f>
        <v>57</v>
      </c>
      <c r="G19" s="16">
        <f>'村上市全体'!L132</f>
        <v>70</v>
      </c>
      <c r="H19" s="16">
        <f>'村上市全体'!M132</f>
        <v>0</v>
      </c>
      <c r="I19" s="16">
        <f>'村上市全体'!N132</f>
        <v>70</v>
      </c>
      <c r="J19" s="16">
        <f>'村上市全体'!O132</f>
        <v>90</v>
      </c>
      <c r="K19" s="16">
        <f>'村上市全体'!P132</f>
        <v>0</v>
      </c>
      <c r="L19" s="16">
        <f>'村上市全体'!Q132</f>
        <v>90</v>
      </c>
      <c r="M19" s="16">
        <f>'村上市全体'!R132</f>
        <v>160</v>
      </c>
      <c r="N19" s="16">
        <f>'村上市全体'!S132</f>
        <v>0</v>
      </c>
      <c r="O19" s="16">
        <f>'村上市全体'!T132</f>
        <v>160</v>
      </c>
    </row>
    <row r="20" spans="1:15" s="1" customFormat="1" ht="13.5">
      <c r="A20" s="31">
        <v>4150</v>
      </c>
      <c r="B20" s="31" t="s">
        <v>400</v>
      </c>
      <c r="C20" s="16">
        <f>'村上市全体'!H133</f>
        <v>118</v>
      </c>
      <c r="D20" s="16">
        <f>'村上市全体'!I133</f>
        <v>0</v>
      </c>
      <c r="E20" s="16">
        <f>'村上市全体'!J133</f>
        <v>1</v>
      </c>
      <c r="F20" s="16">
        <f>'村上市全体'!K133</f>
        <v>119</v>
      </c>
      <c r="G20" s="16">
        <f>'村上市全体'!L133</f>
        <v>183</v>
      </c>
      <c r="H20" s="16">
        <f>'村上市全体'!M133</f>
        <v>0</v>
      </c>
      <c r="I20" s="16">
        <f>'村上市全体'!N133</f>
        <v>183</v>
      </c>
      <c r="J20" s="16">
        <f>'村上市全体'!O133</f>
        <v>177</v>
      </c>
      <c r="K20" s="16">
        <f>'村上市全体'!P133</f>
        <v>1</v>
      </c>
      <c r="L20" s="16">
        <f>'村上市全体'!Q133</f>
        <v>178</v>
      </c>
      <c r="M20" s="16">
        <f>'村上市全体'!R133</f>
        <v>360</v>
      </c>
      <c r="N20" s="16">
        <f>'村上市全体'!S133</f>
        <v>1</v>
      </c>
      <c r="O20" s="16">
        <f>'村上市全体'!T133</f>
        <v>361</v>
      </c>
    </row>
    <row r="21" spans="1:15" ht="13.5">
      <c r="A21" s="16">
        <v>4160</v>
      </c>
      <c r="B21" s="16" t="s">
        <v>401</v>
      </c>
      <c r="C21" s="16">
        <f>'村上市全体'!H134</f>
        <v>148</v>
      </c>
      <c r="D21" s="16">
        <f>'村上市全体'!I134</f>
        <v>0</v>
      </c>
      <c r="E21" s="16">
        <f>'村上市全体'!J134</f>
        <v>0</v>
      </c>
      <c r="F21" s="16">
        <f>'村上市全体'!K134</f>
        <v>148</v>
      </c>
      <c r="G21" s="16">
        <f>'村上市全体'!L134</f>
        <v>240</v>
      </c>
      <c r="H21" s="16">
        <f>'村上市全体'!M134</f>
        <v>0</v>
      </c>
      <c r="I21" s="16">
        <f>'村上市全体'!N134</f>
        <v>240</v>
      </c>
      <c r="J21" s="16">
        <f>'村上市全体'!O134</f>
        <v>270</v>
      </c>
      <c r="K21" s="16">
        <f>'村上市全体'!P134</f>
        <v>0</v>
      </c>
      <c r="L21" s="16">
        <f>'村上市全体'!Q134</f>
        <v>270</v>
      </c>
      <c r="M21" s="16">
        <f>'村上市全体'!R134</f>
        <v>510</v>
      </c>
      <c r="N21" s="16">
        <f>'村上市全体'!S134</f>
        <v>0</v>
      </c>
      <c r="O21" s="16">
        <f>'村上市全体'!T134</f>
        <v>510</v>
      </c>
    </row>
    <row r="22" spans="1:15" ht="13.5">
      <c r="A22" s="16">
        <v>4170</v>
      </c>
      <c r="B22" s="16" t="s">
        <v>403</v>
      </c>
      <c r="C22" s="16">
        <f>'村上市全体'!H135</f>
        <v>184</v>
      </c>
      <c r="D22" s="16">
        <f>'村上市全体'!I135</f>
        <v>0</v>
      </c>
      <c r="E22" s="16">
        <f>'村上市全体'!J135</f>
        <v>0</v>
      </c>
      <c r="F22" s="16">
        <f>'村上市全体'!K135</f>
        <v>184</v>
      </c>
      <c r="G22" s="16">
        <f>'村上市全体'!L135</f>
        <v>236</v>
      </c>
      <c r="H22" s="16">
        <f>'村上市全体'!M135</f>
        <v>0</v>
      </c>
      <c r="I22" s="16">
        <f>'村上市全体'!N135</f>
        <v>236</v>
      </c>
      <c r="J22" s="16">
        <f>'村上市全体'!O135</f>
        <v>262</v>
      </c>
      <c r="K22" s="16">
        <f>'村上市全体'!P135</f>
        <v>0</v>
      </c>
      <c r="L22" s="16">
        <f>'村上市全体'!Q135</f>
        <v>262</v>
      </c>
      <c r="M22" s="16">
        <f>'村上市全体'!R135</f>
        <v>498</v>
      </c>
      <c r="N22" s="16">
        <f>'村上市全体'!S135</f>
        <v>0</v>
      </c>
      <c r="O22" s="16">
        <f>'村上市全体'!T135</f>
        <v>498</v>
      </c>
    </row>
    <row r="23" spans="1:15" ht="13.5">
      <c r="A23" s="16">
        <v>4180</v>
      </c>
      <c r="B23" s="16" t="s">
        <v>405</v>
      </c>
      <c r="C23" s="16">
        <f>'村上市全体'!H136</f>
        <v>250</v>
      </c>
      <c r="D23" s="16">
        <f>'村上市全体'!I136</f>
        <v>0</v>
      </c>
      <c r="E23" s="16">
        <f>'村上市全体'!J136</f>
        <v>1</v>
      </c>
      <c r="F23" s="16">
        <f>'村上市全体'!K136</f>
        <v>251</v>
      </c>
      <c r="G23" s="16">
        <f>'村上市全体'!L136</f>
        <v>351</v>
      </c>
      <c r="H23" s="16">
        <f>'村上市全体'!M136</f>
        <v>0</v>
      </c>
      <c r="I23" s="16">
        <f>'村上市全体'!N136</f>
        <v>351</v>
      </c>
      <c r="J23" s="16">
        <f>'村上市全体'!O136</f>
        <v>380</v>
      </c>
      <c r="K23" s="16">
        <f>'村上市全体'!P136</f>
        <v>1</v>
      </c>
      <c r="L23" s="16">
        <f>'村上市全体'!Q136</f>
        <v>381</v>
      </c>
      <c r="M23" s="16">
        <f>'村上市全体'!R136</f>
        <v>731</v>
      </c>
      <c r="N23" s="16">
        <f>'村上市全体'!S136</f>
        <v>1</v>
      </c>
      <c r="O23" s="16">
        <f>'村上市全体'!T136</f>
        <v>732</v>
      </c>
    </row>
    <row r="24" spans="1:15" ht="13.5">
      <c r="A24" s="16">
        <v>4190</v>
      </c>
      <c r="B24" s="16" t="s">
        <v>117</v>
      </c>
      <c r="C24" s="16">
        <f>'村上市全体'!H137</f>
        <v>52</v>
      </c>
      <c r="D24" s="16">
        <f>'村上市全体'!I137</f>
        <v>0</v>
      </c>
      <c r="E24" s="16">
        <f>'村上市全体'!J137</f>
        <v>0</v>
      </c>
      <c r="F24" s="16">
        <f>'村上市全体'!K137</f>
        <v>52</v>
      </c>
      <c r="G24" s="16">
        <f>'村上市全体'!L137</f>
        <v>80</v>
      </c>
      <c r="H24" s="16">
        <f>'村上市全体'!M137</f>
        <v>0</v>
      </c>
      <c r="I24" s="16">
        <f>'村上市全体'!N137</f>
        <v>80</v>
      </c>
      <c r="J24" s="16">
        <f>'村上市全体'!O137</f>
        <v>73</v>
      </c>
      <c r="K24" s="16">
        <f>'村上市全体'!P137</f>
        <v>0</v>
      </c>
      <c r="L24" s="16">
        <f>'村上市全体'!Q137</f>
        <v>73</v>
      </c>
      <c r="M24" s="16">
        <f>'村上市全体'!R137</f>
        <v>153</v>
      </c>
      <c r="N24" s="16">
        <f>'村上市全体'!S137</f>
        <v>0</v>
      </c>
      <c r="O24" s="16">
        <f>'村上市全体'!T137</f>
        <v>153</v>
      </c>
    </row>
    <row r="25" spans="1:15" ht="13.5">
      <c r="A25" s="16">
        <v>4200</v>
      </c>
      <c r="B25" s="16" t="s">
        <v>175</v>
      </c>
      <c r="C25" s="16">
        <f>'村上市全体'!H138</f>
        <v>292</v>
      </c>
      <c r="D25" s="16">
        <f>'村上市全体'!I138</f>
        <v>0</v>
      </c>
      <c r="E25" s="16">
        <f>'村上市全体'!J138</f>
        <v>1</v>
      </c>
      <c r="F25" s="16">
        <f>'村上市全体'!K138</f>
        <v>293</v>
      </c>
      <c r="G25" s="16">
        <f>'村上市全体'!L138</f>
        <v>379</v>
      </c>
      <c r="H25" s="16">
        <f>'村上市全体'!M138</f>
        <v>1</v>
      </c>
      <c r="I25" s="16">
        <f>'村上市全体'!N138</f>
        <v>380</v>
      </c>
      <c r="J25" s="16">
        <f>'村上市全体'!O138</f>
        <v>427</v>
      </c>
      <c r="K25" s="16">
        <f>'村上市全体'!P138</f>
        <v>0</v>
      </c>
      <c r="L25" s="16">
        <f>'村上市全体'!Q138</f>
        <v>427</v>
      </c>
      <c r="M25" s="16">
        <f>'村上市全体'!R138</f>
        <v>806</v>
      </c>
      <c r="N25" s="16">
        <f>'村上市全体'!S138</f>
        <v>1</v>
      </c>
      <c r="O25" s="16">
        <f>'村上市全体'!T138</f>
        <v>807</v>
      </c>
    </row>
    <row r="26" spans="1:15" ht="13.5">
      <c r="A26" s="16">
        <v>4210</v>
      </c>
      <c r="B26" s="16" t="s">
        <v>406</v>
      </c>
      <c r="C26" s="16">
        <f>'村上市全体'!H139</f>
        <v>31</v>
      </c>
      <c r="D26" s="16">
        <f>'村上市全体'!I139</f>
        <v>0</v>
      </c>
      <c r="E26" s="16">
        <f>'村上市全体'!J139</f>
        <v>0</v>
      </c>
      <c r="F26" s="16">
        <f>'村上市全体'!K139</f>
        <v>31</v>
      </c>
      <c r="G26" s="16">
        <f>'村上市全体'!L139</f>
        <v>59</v>
      </c>
      <c r="H26" s="16">
        <f>'村上市全体'!M139</f>
        <v>0</v>
      </c>
      <c r="I26" s="16">
        <f>'村上市全体'!N139</f>
        <v>59</v>
      </c>
      <c r="J26" s="16">
        <f>'村上市全体'!O139</f>
        <v>49</v>
      </c>
      <c r="K26" s="16">
        <f>'村上市全体'!P139</f>
        <v>0</v>
      </c>
      <c r="L26" s="16">
        <f>'村上市全体'!Q139</f>
        <v>49</v>
      </c>
      <c r="M26" s="16">
        <f>'村上市全体'!R139</f>
        <v>108</v>
      </c>
      <c r="N26" s="16">
        <f>'村上市全体'!S139</f>
        <v>0</v>
      </c>
      <c r="O26" s="16">
        <f>'村上市全体'!T139</f>
        <v>108</v>
      </c>
    </row>
    <row r="27" spans="1:15" ht="13.5">
      <c r="A27" s="16">
        <v>4220</v>
      </c>
      <c r="B27" s="16" t="s">
        <v>408</v>
      </c>
      <c r="C27" s="16">
        <f>'村上市全体'!H140</f>
        <v>59</v>
      </c>
      <c r="D27" s="16">
        <f>'村上市全体'!I140</f>
        <v>0</v>
      </c>
      <c r="E27" s="16">
        <f>'村上市全体'!J140</f>
        <v>0</v>
      </c>
      <c r="F27" s="16">
        <f>'村上市全体'!K140</f>
        <v>59</v>
      </c>
      <c r="G27" s="16">
        <f>'村上市全体'!L140</f>
        <v>88</v>
      </c>
      <c r="H27" s="16">
        <f>'村上市全体'!M140</f>
        <v>0</v>
      </c>
      <c r="I27" s="16">
        <f>'村上市全体'!N140</f>
        <v>88</v>
      </c>
      <c r="J27" s="16">
        <f>'村上市全体'!O140</f>
        <v>90</v>
      </c>
      <c r="K27" s="16">
        <f>'村上市全体'!P140</f>
        <v>0</v>
      </c>
      <c r="L27" s="16">
        <f>'村上市全体'!Q140</f>
        <v>90</v>
      </c>
      <c r="M27" s="16">
        <f>'村上市全体'!R140</f>
        <v>178</v>
      </c>
      <c r="N27" s="16">
        <f>'村上市全体'!S140</f>
        <v>0</v>
      </c>
      <c r="O27" s="16">
        <f>'村上市全体'!T140</f>
        <v>178</v>
      </c>
    </row>
    <row r="28" spans="1:15" ht="13.5">
      <c r="A28" s="16">
        <v>4230</v>
      </c>
      <c r="B28" s="16" t="s">
        <v>314</v>
      </c>
      <c r="C28" s="16">
        <f>'村上市全体'!H141</f>
        <v>12</v>
      </c>
      <c r="D28" s="16">
        <f>'村上市全体'!I141</f>
        <v>0</v>
      </c>
      <c r="E28" s="16">
        <f>'村上市全体'!J141</f>
        <v>0</v>
      </c>
      <c r="F28" s="16">
        <f>'村上市全体'!K141</f>
        <v>12</v>
      </c>
      <c r="G28" s="16">
        <f>'村上市全体'!L141</f>
        <v>15</v>
      </c>
      <c r="H28" s="16">
        <f>'村上市全体'!M141</f>
        <v>0</v>
      </c>
      <c r="I28" s="16">
        <f>'村上市全体'!N141</f>
        <v>15</v>
      </c>
      <c r="J28" s="16">
        <f>'村上市全体'!O141</f>
        <v>24</v>
      </c>
      <c r="K28" s="16">
        <f>'村上市全体'!P141</f>
        <v>0</v>
      </c>
      <c r="L28" s="16">
        <f>'村上市全体'!Q141</f>
        <v>24</v>
      </c>
      <c r="M28" s="16">
        <f>'村上市全体'!R141</f>
        <v>39</v>
      </c>
      <c r="N28" s="16">
        <f>'村上市全体'!S141</f>
        <v>0</v>
      </c>
      <c r="O28" s="16">
        <f>'村上市全体'!T141</f>
        <v>39</v>
      </c>
    </row>
    <row r="29" spans="1:15" ht="13.5">
      <c r="A29" s="16">
        <v>4240</v>
      </c>
      <c r="B29" s="16" t="s">
        <v>412</v>
      </c>
      <c r="C29" s="16">
        <f>'村上市全体'!H142</f>
        <v>69</v>
      </c>
      <c r="D29" s="16">
        <f>'村上市全体'!I142</f>
        <v>1</v>
      </c>
      <c r="E29" s="16">
        <f>'村上市全体'!J142</f>
        <v>0</v>
      </c>
      <c r="F29" s="16">
        <f>'村上市全体'!K142</f>
        <v>70</v>
      </c>
      <c r="G29" s="16">
        <f>'村上市全体'!L142</f>
        <v>100</v>
      </c>
      <c r="H29" s="16">
        <f>'村上市全体'!M142</f>
        <v>0</v>
      </c>
      <c r="I29" s="16">
        <f>'村上市全体'!N142</f>
        <v>100</v>
      </c>
      <c r="J29" s="16">
        <f>'村上市全体'!O142</f>
        <v>99</v>
      </c>
      <c r="K29" s="16">
        <f>'村上市全体'!P142</f>
        <v>1</v>
      </c>
      <c r="L29" s="16">
        <f>'村上市全体'!Q142</f>
        <v>100</v>
      </c>
      <c r="M29" s="16">
        <f>'村上市全体'!R142</f>
        <v>199</v>
      </c>
      <c r="N29" s="16">
        <f>'村上市全体'!S142</f>
        <v>1</v>
      </c>
      <c r="O29" s="16">
        <f>'村上市全体'!T142</f>
        <v>200</v>
      </c>
    </row>
    <row r="30" spans="1:15" ht="13.5">
      <c r="A30" s="16">
        <v>4255</v>
      </c>
      <c r="B30" s="16" t="s">
        <v>131</v>
      </c>
      <c r="C30" s="16">
        <f>'村上市全体'!H143</f>
        <v>25</v>
      </c>
      <c r="D30" s="16">
        <f>'村上市全体'!I143</f>
        <v>0</v>
      </c>
      <c r="E30" s="16">
        <f>'村上市全体'!J143</f>
        <v>0</v>
      </c>
      <c r="F30" s="16">
        <f>'村上市全体'!K143</f>
        <v>25</v>
      </c>
      <c r="G30" s="16">
        <f>'村上市全体'!L143</f>
        <v>40</v>
      </c>
      <c r="H30" s="16">
        <f>'村上市全体'!M143</f>
        <v>0</v>
      </c>
      <c r="I30" s="16">
        <f>'村上市全体'!N143</f>
        <v>40</v>
      </c>
      <c r="J30" s="16">
        <f>'村上市全体'!O143</f>
        <v>40</v>
      </c>
      <c r="K30" s="16">
        <f>'村上市全体'!P143</f>
        <v>0</v>
      </c>
      <c r="L30" s="16">
        <f>'村上市全体'!Q143</f>
        <v>40</v>
      </c>
      <c r="M30" s="16">
        <f>'村上市全体'!R143</f>
        <v>80</v>
      </c>
      <c r="N30" s="16">
        <f>'村上市全体'!S143</f>
        <v>0</v>
      </c>
      <c r="O30" s="16">
        <f>'村上市全体'!T143</f>
        <v>80</v>
      </c>
    </row>
    <row r="31" spans="1:15" ht="13.5">
      <c r="A31" s="16">
        <v>4270</v>
      </c>
      <c r="B31" s="16" t="s">
        <v>416</v>
      </c>
      <c r="C31" s="16">
        <f>'村上市全体'!H144</f>
        <v>35</v>
      </c>
      <c r="D31" s="16">
        <f>'村上市全体'!I144</f>
        <v>0</v>
      </c>
      <c r="E31" s="16">
        <f>'村上市全体'!J144</f>
        <v>0</v>
      </c>
      <c r="F31" s="16">
        <f>'村上市全体'!K144</f>
        <v>35</v>
      </c>
      <c r="G31" s="16">
        <f>'村上市全体'!L144</f>
        <v>54</v>
      </c>
      <c r="H31" s="16">
        <f>'村上市全体'!M144</f>
        <v>0</v>
      </c>
      <c r="I31" s="16">
        <f>'村上市全体'!N144</f>
        <v>54</v>
      </c>
      <c r="J31" s="16">
        <f>'村上市全体'!O144</f>
        <v>59</v>
      </c>
      <c r="K31" s="16">
        <f>'村上市全体'!P144</f>
        <v>0</v>
      </c>
      <c r="L31" s="16">
        <f>'村上市全体'!Q144</f>
        <v>59</v>
      </c>
      <c r="M31" s="16">
        <f>'村上市全体'!R144</f>
        <v>113</v>
      </c>
      <c r="N31" s="16">
        <f>'村上市全体'!S144</f>
        <v>0</v>
      </c>
      <c r="O31" s="16">
        <f>'村上市全体'!T144</f>
        <v>113</v>
      </c>
    </row>
    <row r="32" spans="1:15" ht="13.5">
      <c r="A32" s="16">
        <v>4280</v>
      </c>
      <c r="B32" s="16" t="s">
        <v>152</v>
      </c>
      <c r="C32" s="16">
        <f>'村上市全体'!H145</f>
        <v>124</v>
      </c>
      <c r="D32" s="16">
        <f>'村上市全体'!I145</f>
        <v>0</v>
      </c>
      <c r="E32" s="16">
        <f>'村上市全体'!J145</f>
        <v>0</v>
      </c>
      <c r="F32" s="16">
        <f>'村上市全体'!K145</f>
        <v>124</v>
      </c>
      <c r="G32" s="16">
        <f>'村上市全体'!L145</f>
        <v>189</v>
      </c>
      <c r="H32" s="16">
        <f>'村上市全体'!M145</f>
        <v>0</v>
      </c>
      <c r="I32" s="16">
        <f>'村上市全体'!N145</f>
        <v>189</v>
      </c>
      <c r="J32" s="16">
        <f>'村上市全体'!O145</f>
        <v>177</v>
      </c>
      <c r="K32" s="16">
        <f>'村上市全体'!P145</f>
        <v>0</v>
      </c>
      <c r="L32" s="16">
        <f>'村上市全体'!Q145</f>
        <v>177</v>
      </c>
      <c r="M32" s="16">
        <f>'村上市全体'!R145</f>
        <v>366</v>
      </c>
      <c r="N32" s="16">
        <f>'村上市全体'!S145</f>
        <v>0</v>
      </c>
      <c r="O32" s="16">
        <f>'村上市全体'!T145</f>
        <v>366</v>
      </c>
    </row>
    <row r="33" spans="1:15" ht="13.5">
      <c r="A33" s="16">
        <v>4290</v>
      </c>
      <c r="B33" s="16" t="s">
        <v>35</v>
      </c>
      <c r="C33" s="16">
        <f>'村上市全体'!H146</f>
        <v>84</v>
      </c>
      <c r="D33" s="16">
        <f>'村上市全体'!I146</f>
        <v>0</v>
      </c>
      <c r="E33" s="16">
        <f>'村上市全体'!J146</f>
        <v>0</v>
      </c>
      <c r="F33" s="16">
        <f>'村上市全体'!K146</f>
        <v>84</v>
      </c>
      <c r="G33" s="16">
        <f>'村上市全体'!L146</f>
        <v>81</v>
      </c>
      <c r="H33" s="16">
        <f>'村上市全体'!M146</f>
        <v>0</v>
      </c>
      <c r="I33" s="16">
        <f>'村上市全体'!N146</f>
        <v>81</v>
      </c>
      <c r="J33" s="16">
        <f>'村上市全体'!O146</f>
        <v>80</v>
      </c>
      <c r="K33" s="16">
        <f>'村上市全体'!P146</f>
        <v>0</v>
      </c>
      <c r="L33" s="16">
        <f>'村上市全体'!Q146</f>
        <v>80</v>
      </c>
      <c r="M33" s="16">
        <f>'村上市全体'!R146</f>
        <v>161</v>
      </c>
      <c r="N33" s="16">
        <f>'村上市全体'!S146</f>
        <v>0</v>
      </c>
      <c r="O33" s="16">
        <f>'村上市全体'!T146</f>
        <v>161</v>
      </c>
    </row>
    <row r="34" spans="1:15" ht="13.5">
      <c r="A34" s="16">
        <v>4300</v>
      </c>
      <c r="B34" s="16" t="s">
        <v>353</v>
      </c>
      <c r="C34" s="16">
        <f>'村上市全体'!H147</f>
        <v>81</v>
      </c>
      <c r="D34" s="16">
        <f>'村上市全体'!I147</f>
        <v>0</v>
      </c>
      <c r="E34" s="16">
        <f>'村上市全体'!J147</f>
        <v>2</v>
      </c>
      <c r="F34" s="16">
        <f>'村上市全体'!K147</f>
        <v>83</v>
      </c>
      <c r="G34" s="16">
        <f>'村上市全体'!L147</f>
        <v>73</v>
      </c>
      <c r="H34" s="16">
        <f>'村上市全体'!M147</f>
        <v>0</v>
      </c>
      <c r="I34" s="16">
        <f>'村上市全体'!N147</f>
        <v>73</v>
      </c>
      <c r="J34" s="16">
        <f>'村上市全体'!O147</f>
        <v>91</v>
      </c>
      <c r="K34" s="16">
        <f>'村上市全体'!P147</f>
        <v>2</v>
      </c>
      <c r="L34" s="16">
        <f>'村上市全体'!Q147</f>
        <v>93</v>
      </c>
      <c r="M34" s="16">
        <f>'村上市全体'!R147</f>
        <v>164</v>
      </c>
      <c r="N34" s="16">
        <f>'村上市全体'!S147</f>
        <v>2</v>
      </c>
      <c r="O34" s="16">
        <f>'村上市全体'!T147</f>
        <v>166</v>
      </c>
    </row>
    <row r="35" spans="1:15" ht="13.5">
      <c r="A35" s="16" t="s">
        <v>590</v>
      </c>
      <c r="B35" s="16"/>
      <c r="C35" s="32">
        <f aca="true" t="shared" si="0" ref="C35:O35">SUM(C4:C34)</f>
        <v>3698</v>
      </c>
      <c r="D35" s="32">
        <f t="shared" si="0"/>
        <v>26</v>
      </c>
      <c r="E35" s="32">
        <f t="shared" si="0"/>
        <v>10</v>
      </c>
      <c r="F35" s="32">
        <f t="shared" si="0"/>
        <v>3734</v>
      </c>
      <c r="G35" s="32">
        <f t="shared" si="0"/>
        <v>4961</v>
      </c>
      <c r="H35" s="32">
        <f t="shared" si="0"/>
        <v>16</v>
      </c>
      <c r="I35" s="32">
        <f t="shared" si="0"/>
        <v>4977</v>
      </c>
      <c r="J35" s="32">
        <f t="shared" si="0"/>
        <v>5383</v>
      </c>
      <c r="K35" s="32">
        <f t="shared" si="0"/>
        <v>32</v>
      </c>
      <c r="L35" s="32">
        <f t="shared" si="0"/>
        <v>5415</v>
      </c>
      <c r="M35" s="32">
        <f t="shared" si="0"/>
        <v>10344</v>
      </c>
      <c r="N35" s="32">
        <f t="shared" si="0"/>
        <v>48</v>
      </c>
      <c r="O35" s="32">
        <f t="shared" si="0"/>
        <v>10392</v>
      </c>
    </row>
  </sheetData>
  <sheetProtection/>
  <mergeCells count="5">
    <mergeCell ref="A1:B1"/>
    <mergeCell ref="C2:F2"/>
    <mergeCell ref="G2:I2"/>
    <mergeCell ref="J2:L2"/>
    <mergeCell ref="M2:O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O44"/>
  <sheetViews>
    <sheetView zoomScalePageLayoutView="0" workbookViewId="0" topLeftCell="A1">
      <pane xSplit="2" ySplit="3" topLeftCell="C3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3" sqref="C3:D3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81" t="str">
        <f>'村上市全体'!A1</f>
        <v>住民基本台帳人口　平成29年5月1日現在</v>
      </c>
      <c r="B1" s="81"/>
    </row>
    <row r="2" spans="3:15" ht="13.5">
      <c r="C2" s="94" t="s">
        <v>7</v>
      </c>
      <c r="D2" s="95"/>
      <c r="E2" s="95"/>
      <c r="F2" s="96"/>
      <c r="G2" s="97" t="s">
        <v>19</v>
      </c>
      <c r="H2" s="97"/>
      <c r="I2" s="97"/>
      <c r="J2" s="97" t="s">
        <v>3</v>
      </c>
      <c r="K2" s="97"/>
      <c r="L2" s="97"/>
      <c r="M2" s="97" t="s">
        <v>23</v>
      </c>
      <c r="N2" s="97"/>
      <c r="O2" s="97"/>
    </row>
    <row r="3" spans="1:15" ht="25.5" customHeight="1">
      <c r="A3" s="34" t="s">
        <v>24</v>
      </c>
      <c r="B3" s="33" t="s">
        <v>26</v>
      </c>
      <c r="C3" s="33" t="s">
        <v>32</v>
      </c>
      <c r="D3" s="33" t="s">
        <v>36</v>
      </c>
      <c r="E3" s="33" t="s">
        <v>25</v>
      </c>
      <c r="F3" s="33" t="s">
        <v>49</v>
      </c>
      <c r="G3" s="33" t="s">
        <v>29</v>
      </c>
      <c r="H3" s="33" t="s">
        <v>52</v>
      </c>
      <c r="I3" s="33" t="s">
        <v>54</v>
      </c>
      <c r="J3" s="35" t="s">
        <v>55</v>
      </c>
      <c r="K3" s="33" t="s">
        <v>62</v>
      </c>
      <c r="L3" s="33" t="s">
        <v>54</v>
      </c>
      <c r="M3" s="33" t="s">
        <v>32</v>
      </c>
      <c r="N3" s="33" t="s">
        <v>20</v>
      </c>
      <c r="O3" s="33" t="s">
        <v>66</v>
      </c>
    </row>
    <row r="4" spans="1:15" ht="13.5">
      <c r="A4" s="16">
        <v>5010</v>
      </c>
      <c r="B4" s="16" t="s">
        <v>421</v>
      </c>
      <c r="C4" s="16">
        <f>'村上市全体'!H148</f>
        <v>66</v>
      </c>
      <c r="D4" s="16">
        <f>'村上市全体'!I148</f>
        <v>0</v>
      </c>
      <c r="E4" s="16">
        <f>'村上市全体'!J148</f>
        <v>1</v>
      </c>
      <c r="F4" s="16">
        <f>'村上市全体'!K148</f>
        <v>67</v>
      </c>
      <c r="G4" s="16">
        <f>'村上市全体'!L148</f>
        <v>116</v>
      </c>
      <c r="H4" s="16">
        <f>'村上市全体'!M148</f>
        <v>0</v>
      </c>
      <c r="I4" s="16">
        <f>'村上市全体'!N148</f>
        <v>116</v>
      </c>
      <c r="J4" s="16">
        <f>'村上市全体'!O148</f>
        <v>107</v>
      </c>
      <c r="K4" s="16">
        <f>'村上市全体'!P148</f>
        <v>1</v>
      </c>
      <c r="L4" s="16">
        <f>'村上市全体'!Q148</f>
        <v>108</v>
      </c>
      <c r="M4" s="16">
        <f>'村上市全体'!R148</f>
        <v>223</v>
      </c>
      <c r="N4" s="16">
        <f>'村上市全体'!S148</f>
        <v>1</v>
      </c>
      <c r="O4" s="16">
        <f>'村上市全体'!T148</f>
        <v>224</v>
      </c>
    </row>
    <row r="5" spans="1:15" ht="13.5">
      <c r="A5" s="16">
        <v>5020</v>
      </c>
      <c r="B5" s="16" t="s">
        <v>106</v>
      </c>
      <c r="C5" s="16">
        <f>'村上市全体'!H149</f>
        <v>5</v>
      </c>
      <c r="D5" s="16">
        <f>'村上市全体'!I149</f>
        <v>0</v>
      </c>
      <c r="E5" s="16">
        <f>'村上市全体'!J149</f>
        <v>0</v>
      </c>
      <c r="F5" s="16">
        <f>'村上市全体'!K149</f>
        <v>5</v>
      </c>
      <c r="G5" s="16">
        <f>'村上市全体'!L149</f>
        <v>7</v>
      </c>
      <c r="H5" s="16">
        <f>'村上市全体'!M149</f>
        <v>0</v>
      </c>
      <c r="I5" s="16">
        <f>'村上市全体'!N149</f>
        <v>7</v>
      </c>
      <c r="J5" s="16">
        <f>'村上市全体'!O149</f>
        <v>11</v>
      </c>
      <c r="K5" s="16">
        <f>'村上市全体'!P149</f>
        <v>0</v>
      </c>
      <c r="L5" s="16">
        <f>'村上市全体'!Q149</f>
        <v>11</v>
      </c>
      <c r="M5" s="16">
        <f>'村上市全体'!R149</f>
        <v>18</v>
      </c>
      <c r="N5" s="16">
        <f>'村上市全体'!S149</f>
        <v>0</v>
      </c>
      <c r="O5" s="16">
        <f>'村上市全体'!T149</f>
        <v>18</v>
      </c>
    </row>
    <row r="6" spans="1:15" ht="13.5">
      <c r="A6" s="16">
        <v>5030</v>
      </c>
      <c r="B6" s="16" t="s">
        <v>413</v>
      </c>
      <c r="C6" s="16">
        <f>'村上市全体'!H150</f>
        <v>56</v>
      </c>
      <c r="D6" s="16">
        <f>'村上市全体'!I150</f>
        <v>0</v>
      </c>
      <c r="E6" s="16">
        <f>'村上市全体'!J150</f>
        <v>0</v>
      </c>
      <c r="F6" s="16">
        <f>'村上市全体'!K150</f>
        <v>56</v>
      </c>
      <c r="G6" s="16">
        <f>'村上市全体'!L150</f>
        <v>89</v>
      </c>
      <c r="H6" s="16">
        <f>'村上市全体'!M150</f>
        <v>0</v>
      </c>
      <c r="I6" s="16">
        <f>'村上市全体'!N150</f>
        <v>89</v>
      </c>
      <c r="J6" s="16">
        <f>'村上市全体'!O150</f>
        <v>92</v>
      </c>
      <c r="K6" s="16">
        <f>'村上市全体'!P150</f>
        <v>0</v>
      </c>
      <c r="L6" s="16">
        <f>'村上市全体'!Q150</f>
        <v>92</v>
      </c>
      <c r="M6" s="16">
        <f>'村上市全体'!R150</f>
        <v>181</v>
      </c>
      <c r="N6" s="16">
        <f>'村上市全体'!S150</f>
        <v>0</v>
      </c>
      <c r="O6" s="16">
        <f>'村上市全体'!T150</f>
        <v>181</v>
      </c>
    </row>
    <row r="7" spans="1:15" ht="13.5">
      <c r="A7" s="16">
        <v>5040</v>
      </c>
      <c r="B7" s="16" t="s">
        <v>327</v>
      </c>
      <c r="C7" s="16">
        <f>'村上市全体'!H151</f>
        <v>59</v>
      </c>
      <c r="D7" s="16">
        <f>'村上市全体'!I151</f>
        <v>0</v>
      </c>
      <c r="E7" s="16">
        <f>'村上市全体'!J151</f>
        <v>2</v>
      </c>
      <c r="F7" s="16">
        <f>'村上市全体'!K151</f>
        <v>61</v>
      </c>
      <c r="G7" s="16">
        <f>'村上市全体'!L151</f>
        <v>86</v>
      </c>
      <c r="H7" s="16">
        <f>'村上市全体'!M151</f>
        <v>2</v>
      </c>
      <c r="I7" s="16">
        <f>'村上市全体'!N151</f>
        <v>88</v>
      </c>
      <c r="J7" s="16">
        <f>'村上市全体'!O151</f>
        <v>94</v>
      </c>
      <c r="K7" s="16">
        <f>'村上市全体'!P151</f>
        <v>2</v>
      </c>
      <c r="L7" s="16">
        <f>'村上市全体'!Q151</f>
        <v>96</v>
      </c>
      <c r="M7" s="16">
        <f>'村上市全体'!R151</f>
        <v>180</v>
      </c>
      <c r="N7" s="16">
        <f>'村上市全体'!S151</f>
        <v>4</v>
      </c>
      <c r="O7" s="16">
        <f>'村上市全体'!T151</f>
        <v>184</v>
      </c>
    </row>
    <row r="8" spans="1:15" ht="13.5">
      <c r="A8" s="16">
        <v>5050</v>
      </c>
      <c r="B8" s="16" t="s">
        <v>425</v>
      </c>
      <c r="C8" s="16">
        <f>'村上市全体'!H152</f>
        <v>124</v>
      </c>
      <c r="D8" s="16">
        <f>'村上市全体'!I152</f>
        <v>0</v>
      </c>
      <c r="E8" s="16">
        <f>'村上市全体'!J152</f>
        <v>0</v>
      </c>
      <c r="F8" s="16">
        <f>'村上市全体'!K152</f>
        <v>124</v>
      </c>
      <c r="G8" s="16">
        <f>'村上市全体'!L152</f>
        <v>187</v>
      </c>
      <c r="H8" s="16">
        <f>'村上市全体'!M152</f>
        <v>0</v>
      </c>
      <c r="I8" s="16">
        <f>'村上市全体'!N152</f>
        <v>187</v>
      </c>
      <c r="J8" s="16">
        <f>'村上市全体'!O152</f>
        <v>194</v>
      </c>
      <c r="K8" s="16">
        <f>'村上市全体'!P152</f>
        <v>0</v>
      </c>
      <c r="L8" s="16">
        <f>'村上市全体'!Q152</f>
        <v>194</v>
      </c>
      <c r="M8" s="16">
        <f>'村上市全体'!R152</f>
        <v>381</v>
      </c>
      <c r="N8" s="16">
        <f>'村上市全体'!S152</f>
        <v>0</v>
      </c>
      <c r="O8" s="16">
        <f>'村上市全体'!T152</f>
        <v>381</v>
      </c>
    </row>
    <row r="9" spans="1:15" ht="13.5">
      <c r="A9" s="16">
        <v>5060</v>
      </c>
      <c r="B9" s="16" t="s">
        <v>428</v>
      </c>
      <c r="C9" s="16">
        <f>'村上市全体'!H153</f>
        <v>24</v>
      </c>
      <c r="D9" s="16">
        <f>'村上市全体'!I153</f>
        <v>0</v>
      </c>
      <c r="E9" s="16">
        <f>'村上市全体'!J153</f>
        <v>0</v>
      </c>
      <c r="F9" s="16">
        <f>'村上市全体'!K153</f>
        <v>24</v>
      </c>
      <c r="G9" s="16">
        <f>'村上市全体'!L153</f>
        <v>26</v>
      </c>
      <c r="H9" s="16">
        <f>'村上市全体'!M153</f>
        <v>0</v>
      </c>
      <c r="I9" s="16">
        <f>'村上市全体'!N153</f>
        <v>26</v>
      </c>
      <c r="J9" s="16">
        <f>'村上市全体'!O153</f>
        <v>31</v>
      </c>
      <c r="K9" s="16">
        <f>'村上市全体'!P153</f>
        <v>0</v>
      </c>
      <c r="L9" s="16">
        <f>'村上市全体'!Q153</f>
        <v>31</v>
      </c>
      <c r="M9" s="16">
        <f>'村上市全体'!R153</f>
        <v>57</v>
      </c>
      <c r="N9" s="16">
        <f>'村上市全体'!S153</f>
        <v>0</v>
      </c>
      <c r="O9" s="16">
        <f>'村上市全体'!T153</f>
        <v>57</v>
      </c>
    </row>
    <row r="10" spans="1:15" ht="13.5">
      <c r="A10" s="16">
        <v>5070</v>
      </c>
      <c r="B10" s="16" t="s">
        <v>160</v>
      </c>
      <c r="C10" s="16">
        <f>'村上市全体'!H154</f>
        <v>33</v>
      </c>
      <c r="D10" s="16">
        <f>'村上市全体'!I154</f>
        <v>0</v>
      </c>
      <c r="E10" s="16">
        <f>'村上市全体'!J154</f>
        <v>0</v>
      </c>
      <c r="F10" s="16">
        <f>'村上市全体'!K154</f>
        <v>33</v>
      </c>
      <c r="G10" s="16">
        <f>'村上市全体'!L154</f>
        <v>60</v>
      </c>
      <c r="H10" s="16">
        <f>'村上市全体'!M154</f>
        <v>0</v>
      </c>
      <c r="I10" s="16">
        <f>'村上市全体'!N154</f>
        <v>60</v>
      </c>
      <c r="J10" s="16">
        <f>'村上市全体'!O154</f>
        <v>69</v>
      </c>
      <c r="K10" s="16">
        <f>'村上市全体'!P154</f>
        <v>0</v>
      </c>
      <c r="L10" s="16">
        <f>'村上市全体'!Q154</f>
        <v>69</v>
      </c>
      <c r="M10" s="16">
        <f>'村上市全体'!R154</f>
        <v>129</v>
      </c>
      <c r="N10" s="16">
        <f>'村上市全体'!S154</f>
        <v>0</v>
      </c>
      <c r="O10" s="16">
        <f>'村上市全体'!T154</f>
        <v>129</v>
      </c>
    </row>
    <row r="11" spans="1:15" ht="13.5">
      <c r="A11" s="16">
        <v>5080</v>
      </c>
      <c r="B11" s="16" t="s">
        <v>22</v>
      </c>
      <c r="C11" s="16">
        <f>'村上市全体'!H155</f>
        <v>58</v>
      </c>
      <c r="D11" s="16">
        <f>'村上市全体'!I155</f>
        <v>0</v>
      </c>
      <c r="E11" s="16">
        <f>'村上市全体'!J155</f>
        <v>0</v>
      </c>
      <c r="F11" s="16">
        <f>'村上市全体'!K155</f>
        <v>58</v>
      </c>
      <c r="G11" s="16">
        <f>'村上市全体'!L155</f>
        <v>93</v>
      </c>
      <c r="H11" s="16">
        <f>'村上市全体'!M155</f>
        <v>0</v>
      </c>
      <c r="I11" s="16">
        <f>'村上市全体'!N155</f>
        <v>93</v>
      </c>
      <c r="J11" s="16">
        <f>'村上市全体'!O155</f>
        <v>104</v>
      </c>
      <c r="K11" s="16">
        <f>'村上市全体'!P155</f>
        <v>0</v>
      </c>
      <c r="L11" s="16">
        <f>'村上市全体'!Q155</f>
        <v>104</v>
      </c>
      <c r="M11" s="16">
        <f>'村上市全体'!R155</f>
        <v>197</v>
      </c>
      <c r="N11" s="16">
        <f>'村上市全体'!S155</f>
        <v>0</v>
      </c>
      <c r="O11" s="16">
        <f>'村上市全体'!T155</f>
        <v>197</v>
      </c>
    </row>
    <row r="12" spans="1:15" ht="13.5">
      <c r="A12" s="16">
        <v>5090</v>
      </c>
      <c r="B12" s="16" t="s">
        <v>433</v>
      </c>
      <c r="C12" s="16">
        <f>'村上市全体'!H156</f>
        <v>38</v>
      </c>
      <c r="D12" s="16">
        <f>'村上市全体'!I156</f>
        <v>0</v>
      </c>
      <c r="E12" s="16">
        <f>'村上市全体'!J156</f>
        <v>1</v>
      </c>
      <c r="F12" s="16">
        <f>'村上市全体'!K156</f>
        <v>39</v>
      </c>
      <c r="G12" s="16">
        <f>'村上市全体'!L156</f>
        <v>83</v>
      </c>
      <c r="H12" s="16">
        <f>'村上市全体'!M156</f>
        <v>1</v>
      </c>
      <c r="I12" s="16">
        <f>'村上市全体'!N156</f>
        <v>84</v>
      </c>
      <c r="J12" s="16">
        <f>'村上市全体'!O156</f>
        <v>86</v>
      </c>
      <c r="K12" s="16">
        <f>'村上市全体'!P156</f>
        <v>0</v>
      </c>
      <c r="L12" s="16">
        <f>'村上市全体'!Q156</f>
        <v>86</v>
      </c>
      <c r="M12" s="16">
        <f>'村上市全体'!R156</f>
        <v>169</v>
      </c>
      <c r="N12" s="16">
        <f>'村上市全体'!S156</f>
        <v>1</v>
      </c>
      <c r="O12" s="16">
        <f>'村上市全体'!T156</f>
        <v>170</v>
      </c>
    </row>
    <row r="13" spans="1:15" ht="13.5">
      <c r="A13" s="16">
        <v>5100</v>
      </c>
      <c r="B13" s="16" t="s">
        <v>363</v>
      </c>
      <c r="C13" s="16">
        <f>'村上市全体'!H157</f>
        <v>46</v>
      </c>
      <c r="D13" s="16">
        <f>'村上市全体'!I157</f>
        <v>0</v>
      </c>
      <c r="E13" s="16">
        <f>'村上市全体'!J157</f>
        <v>1</v>
      </c>
      <c r="F13" s="16">
        <f>'村上市全体'!K157</f>
        <v>47</v>
      </c>
      <c r="G13" s="16">
        <f>'村上市全体'!L157</f>
        <v>72</v>
      </c>
      <c r="H13" s="16">
        <f>'村上市全体'!M157</f>
        <v>0</v>
      </c>
      <c r="I13" s="16">
        <f>'村上市全体'!N157</f>
        <v>72</v>
      </c>
      <c r="J13" s="16">
        <f>'村上市全体'!O157</f>
        <v>74</v>
      </c>
      <c r="K13" s="16">
        <f>'村上市全体'!P157</f>
        <v>1</v>
      </c>
      <c r="L13" s="16">
        <f>'村上市全体'!Q157</f>
        <v>75</v>
      </c>
      <c r="M13" s="16">
        <f>'村上市全体'!R157</f>
        <v>146</v>
      </c>
      <c r="N13" s="16">
        <f>'村上市全体'!S157</f>
        <v>1</v>
      </c>
      <c r="O13" s="16">
        <f>'村上市全体'!T157</f>
        <v>147</v>
      </c>
    </row>
    <row r="14" spans="1:15" ht="13.5">
      <c r="A14" s="16">
        <v>5110</v>
      </c>
      <c r="B14" s="16" t="s">
        <v>436</v>
      </c>
      <c r="C14" s="16">
        <f>'村上市全体'!H158</f>
        <v>101</v>
      </c>
      <c r="D14" s="16">
        <f>'村上市全体'!I158</f>
        <v>0</v>
      </c>
      <c r="E14" s="16">
        <f>'村上市全体'!J158</f>
        <v>0</v>
      </c>
      <c r="F14" s="16">
        <f>'村上市全体'!K158</f>
        <v>101</v>
      </c>
      <c r="G14" s="16">
        <f>'村上市全体'!L158</f>
        <v>153</v>
      </c>
      <c r="H14" s="16">
        <f>'村上市全体'!M158</f>
        <v>0</v>
      </c>
      <c r="I14" s="16">
        <f>'村上市全体'!N158</f>
        <v>153</v>
      </c>
      <c r="J14" s="16">
        <f>'村上市全体'!O158</f>
        <v>181</v>
      </c>
      <c r="K14" s="16">
        <f>'村上市全体'!P158</f>
        <v>0</v>
      </c>
      <c r="L14" s="16">
        <f>'村上市全体'!Q158</f>
        <v>181</v>
      </c>
      <c r="M14" s="16">
        <f>'村上市全体'!R158</f>
        <v>334</v>
      </c>
      <c r="N14" s="16">
        <f>'村上市全体'!S158</f>
        <v>0</v>
      </c>
      <c r="O14" s="16">
        <f>'村上市全体'!T158</f>
        <v>334</v>
      </c>
    </row>
    <row r="15" spans="1:15" ht="13.5">
      <c r="A15" s="16">
        <v>5120</v>
      </c>
      <c r="B15" s="16" t="s">
        <v>229</v>
      </c>
      <c r="C15" s="16">
        <f>'村上市全体'!H159</f>
        <v>38</v>
      </c>
      <c r="D15" s="16">
        <f>'村上市全体'!I159</f>
        <v>0</v>
      </c>
      <c r="E15" s="16">
        <f>'村上市全体'!J159</f>
        <v>0</v>
      </c>
      <c r="F15" s="16">
        <f>'村上市全体'!K159</f>
        <v>38</v>
      </c>
      <c r="G15" s="16">
        <f>'村上市全体'!L159</f>
        <v>71</v>
      </c>
      <c r="H15" s="16">
        <f>'村上市全体'!M159</f>
        <v>0</v>
      </c>
      <c r="I15" s="16">
        <f>'村上市全体'!N159</f>
        <v>71</v>
      </c>
      <c r="J15" s="16">
        <f>'村上市全体'!O159</f>
        <v>74</v>
      </c>
      <c r="K15" s="16">
        <f>'村上市全体'!P159</f>
        <v>0</v>
      </c>
      <c r="L15" s="16">
        <f>'村上市全体'!Q159</f>
        <v>74</v>
      </c>
      <c r="M15" s="16">
        <f>'村上市全体'!R159</f>
        <v>145</v>
      </c>
      <c r="N15" s="16">
        <f>'村上市全体'!S159</f>
        <v>0</v>
      </c>
      <c r="O15" s="16">
        <f>'村上市全体'!T159</f>
        <v>145</v>
      </c>
    </row>
    <row r="16" spans="1:15" ht="13.5">
      <c r="A16" s="16">
        <v>5130</v>
      </c>
      <c r="B16" s="16" t="s">
        <v>440</v>
      </c>
      <c r="C16" s="16">
        <f>'村上市全体'!H160</f>
        <v>130</v>
      </c>
      <c r="D16" s="16">
        <f>'村上市全体'!I160</f>
        <v>0</v>
      </c>
      <c r="E16" s="16">
        <f>'村上市全体'!J160</f>
        <v>0</v>
      </c>
      <c r="F16" s="16">
        <f>'村上市全体'!K160</f>
        <v>130</v>
      </c>
      <c r="G16" s="16">
        <f>'村上市全体'!L160</f>
        <v>119</v>
      </c>
      <c r="H16" s="16">
        <f>'村上市全体'!M160</f>
        <v>0</v>
      </c>
      <c r="I16" s="16">
        <f>'村上市全体'!N160</f>
        <v>119</v>
      </c>
      <c r="J16" s="16">
        <f>'村上市全体'!O160</f>
        <v>116</v>
      </c>
      <c r="K16" s="16">
        <f>'村上市全体'!P160</f>
        <v>0</v>
      </c>
      <c r="L16" s="16">
        <f>'村上市全体'!Q160</f>
        <v>116</v>
      </c>
      <c r="M16" s="16">
        <f>'村上市全体'!R160</f>
        <v>235</v>
      </c>
      <c r="N16" s="16">
        <f>'村上市全体'!S160</f>
        <v>0</v>
      </c>
      <c r="O16" s="16">
        <f>'村上市全体'!T160</f>
        <v>235</v>
      </c>
    </row>
    <row r="17" spans="1:15" ht="13.5">
      <c r="A17" s="16">
        <v>5140</v>
      </c>
      <c r="B17" s="16" t="s">
        <v>170</v>
      </c>
      <c r="C17" s="16">
        <f>'村上市全体'!H161</f>
        <v>99</v>
      </c>
      <c r="D17" s="16">
        <f>'村上市全体'!I161</f>
        <v>0</v>
      </c>
      <c r="E17" s="16">
        <f>'村上市全体'!J161</f>
        <v>0</v>
      </c>
      <c r="F17" s="16">
        <f>'村上市全体'!K161</f>
        <v>99</v>
      </c>
      <c r="G17" s="16">
        <f>'村上市全体'!L161</f>
        <v>164</v>
      </c>
      <c r="H17" s="16">
        <f>'村上市全体'!M161</f>
        <v>0</v>
      </c>
      <c r="I17" s="16">
        <f>'村上市全体'!N161</f>
        <v>164</v>
      </c>
      <c r="J17" s="16">
        <f>'村上市全体'!O161</f>
        <v>167</v>
      </c>
      <c r="K17" s="16">
        <f>'村上市全体'!P161</f>
        <v>0</v>
      </c>
      <c r="L17" s="16">
        <f>'村上市全体'!Q161</f>
        <v>167</v>
      </c>
      <c r="M17" s="16">
        <f>'村上市全体'!R161</f>
        <v>331</v>
      </c>
      <c r="N17" s="16">
        <f>'村上市全体'!S161</f>
        <v>0</v>
      </c>
      <c r="O17" s="16">
        <f>'村上市全体'!T161</f>
        <v>331</v>
      </c>
    </row>
    <row r="18" spans="1:15" ht="13.5">
      <c r="A18" s="16">
        <v>5150</v>
      </c>
      <c r="B18" s="16" t="s">
        <v>30</v>
      </c>
      <c r="C18" s="16">
        <f>'村上市全体'!H162</f>
        <v>130</v>
      </c>
      <c r="D18" s="16">
        <f>'村上市全体'!I162</f>
        <v>0</v>
      </c>
      <c r="E18" s="16">
        <f>'村上市全体'!J162</f>
        <v>1</v>
      </c>
      <c r="F18" s="16">
        <f>'村上市全体'!K162</f>
        <v>131</v>
      </c>
      <c r="G18" s="16">
        <f>'村上市全体'!L162</f>
        <v>214</v>
      </c>
      <c r="H18" s="16">
        <f>'村上市全体'!M162</f>
        <v>0</v>
      </c>
      <c r="I18" s="16">
        <f>'村上市全体'!N162</f>
        <v>214</v>
      </c>
      <c r="J18" s="16">
        <f>'村上市全体'!O162</f>
        <v>208</v>
      </c>
      <c r="K18" s="16">
        <f>'村上市全体'!P162</f>
        <v>1</v>
      </c>
      <c r="L18" s="16">
        <f>'村上市全体'!Q162</f>
        <v>209</v>
      </c>
      <c r="M18" s="16">
        <f>'村上市全体'!R162</f>
        <v>422</v>
      </c>
      <c r="N18" s="16">
        <f>'村上市全体'!S162</f>
        <v>1</v>
      </c>
      <c r="O18" s="16">
        <f>'村上市全体'!T162</f>
        <v>423</v>
      </c>
    </row>
    <row r="19" spans="1:15" ht="13.5">
      <c r="A19" s="16">
        <v>5160</v>
      </c>
      <c r="B19" s="16" t="s">
        <v>444</v>
      </c>
      <c r="C19" s="16">
        <f>'村上市全体'!H163</f>
        <v>17</v>
      </c>
      <c r="D19" s="16">
        <f>'村上市全体'!I163</f>
        <v>0</v>
      </c>
      <c r="E19" s="16">
        <f>'村上市全体'!J163</f>
        <v>0</v>
      </c>
      <c r="F19" s="16">
        <f>'村上市全体'!K163</f>
        <v>17</v>
      </c>
      <c r="G19" s="16">
        <f>'村上市全体'!L163</f>
        <v>22</v>
      </c>
      <c r="H19" s="16">
        <f>'村上市全体'!M163</f>
        <v>0</v>
      </c>
      <c r="I19" s="16">
        <f>'村上市全体'!N163</f>
        <v>22</v>
      </c>
      <c r="J19" s="16">
        <f>'村上市全体'!O163</f>
        <v>28</v>
      </c>
      <c r="K19" s="16">
        <f>'村上市全体'!P163</f>
        <v>0</v>
      </c>
      <c r="L19" s="16">
        <f>'村上市全体'!Q163</f>
        <v>28</v>
      </c>
      <c r="M19" s="16">
        <f>'村上市全体'!R163</f>
        <v>50</v>
      </c>
      <c r="N19" s="16">
        <f>'村上市全体'!S163</f>
        <v>0</v>
      </c>
      <c r="O19" s="16">
        <f>'村上市全体'!T163</f>
        <v>50</v>
      </c>
    </row>
    <row r="20" spans="1:15" ht="13.5">
      <c r="A20" s="16">
        <v>5170</v>
      </c>
      <c r="B20" s="16" t="s">
        <v>448</v>
      </c>
      <c r="C20" s="16">
        <f>'村上市全体'!H164</f>
        <v>115</v>
      </c>
      <c r="D20" s="16">
        <f>'村上市全体'!I164</f>
        <v>0</v>
      </c>
      <c r="E20" s="16">
        <f>'村上市全体'!J164</f>
        <v>2</v>
      </c>
      <c r="F20" s="16">
        <f>'村上市全体'!K164</f>
        <v>117</v>
      </c>
      <c r="G20" s="16">
        <f>'村上市全体'!L164</f>
        <v>177</v>
      </c>
      <c r="H20" s="16">
        <f>'村上市全体'!M164</f>
        <v>0</v>
      </c>
      <c r="I20" s="16">
        <f>'村上市全体'!N164</f>
        <v>177</v>
      </c>
      <c r="J20" s="16">
        <f>'村上市全体'!O164</f>
        <v>184</v>
      </c>
      <c r="K20" s="16">
        <f>'村上市全体'!P164</f>
        <v>2</v>
      </c>
      <c r="L20" s="16">
        <f>'村上市全体'!Q164</f>
        <v>186</v>
      </c>
      <c r="M20" s="16">
        <f>'村上市全体'!R164</f>
        <v>361</v>
      </c>
      <c r="N20" s="16">
        <f>'村上市全体'!S164</f>
        <v>2</v>
      </c>
      <c r="O20" s="16">
        <f>'村上市全体'!T164</f>
        <v>363</v>
      </c>
    </row>
    <row r="21" spans="1:15" ht="13.5">
      <c r="A21" s="16">
        <v>5180</v>
      </c>
      <c r="B21" s="16" t="s">
        <v>452</v>
      </c>
      <c r="C21" s="16">
        <f>'村上市全体'!H165</f>
        <v>39</v>
      </c>
      <c r="D21" s="16">
        <f>'村上市全体'!I165</f>
        <v>0</v>
      </c>
      <c r="E21" s="16">
        <f>'村上市全体'!J165</f>
        <v>0</v>
      </c>
      <c r="F21" s="16">
        <f>'村上市全体'!K165</f>
        <v>39</v>
      </c>
      <c r="G21" s="16">
        <f>'村上市全体'!L165</f>
        <v>65</v>
      </c>
      <c r="H21" s="16">
        <f>'村上市全体'!M165</f>
        <v>0</v>
      </c>
      <c r="I21" s="16">
        <f>'村上市全体'!N165</f>
        <v>65</v>
      </c>
      <c r="J21" s="16">
        <f>'村上市全体'!O165</f>
        <v>69</v>
      </c>
      <c r="K21" s="16">
        <f>'村上市全体'!P165</f>
        <v>0</v>
      </c>
      <c r="L21" s="16">
        <f>'村上市全体'!Q165</f>
        <v>69</v>
      </c>
      <c r="M21" s="16">
        <f>'村上市全体'!R165</f>
        <v>134</v>
      </c>
      <c r="N21" s="16">
        <f>'村上市全体'!S165</f>
        <v>0</v>
      </c>
      <c r="O21" s="16">
        <f>'村上市全体'!T165</f>
        <v>134</v>
      </c>
    </row>
    <row r="22" spans="1:15" ht="13.5">
      <c r="A22" s="16">
        <v>5190</v>
      </c>
      <c r="B22" s="16" t="s">
        <v>395</v>
      </c>
      <c r="C22" s="16">
        <f>'村上市全体'!H166</f>
        <v>43</v>
      </c>
      <c r="D22" s="16">
        <f>'村上市全体'!I166</f>
        <v>0</v>
      </c>
      <c r="E22" s="16">
        <f>'村上市全体'!J166</f>
        <v>0</v>
      </c>
      <c r="F22" s="16">
        <f>'村上市全体'!K166</f>
        <v>43</v>
      </c>
      <c r="G22" s="16">
        <f>'村上市全体'!L166</f>
        <v>68</v>
      </c>
      <c r="H22" s="16">
        <f>'村上市全体'!M166</f>
        <v>0</v>
      </c>
      <c r="I22" s="16">
        <f>'村上市全体'!N166</f>
        <v>68</v>
      </c>
      <c r="J22" s="16">
        <f>'村上市全体'!O166</f>
        <v>73</v>
      </c>
      <c r="K22" s="16">
        <f>'村上市全体'!P166</f>
        <v>0</v>
      </c>
      <c r="L22" s="16">
        <f>'村上市全体'!Q166</f>
        <v>73</v>
      </c>
      <c r="M22" s="16">
        <f>'村上市全体'!R166</f>
        <v>141</v>
      </c>
      <c r="N22" s="16">
        <f>'村上市全体'!S166</f>
        <v>0</v>
      </c>
      <c r="O22" s="16">
        <f>'村上市全体'!T166</f>
        <v>141</v>
      </c>
    </row>
    <row r="23" spans="1:15" ht="13.5">
      <c r="A23" s="16">
        <v>5200</v>
      </c>
      <c r="B23" s="16" t="s">
        <v>457</v>
      </c>
      <c r="C23" s="16">
        <f>'村上市全体'!H167</f>
        <v>76</v>
      </c>
      <c r="D23" s="16">
        <f>'村上市全体'!I167</f>
        <v>0</v>
      </c>
      <c r="E23" s="16">
        <f>'村上市全体'!J167</f>
        <v>0</v>
      </c>
      <c r="F23" s="16">
        <f>'村上市全体'!K167</f>
        <v>76</v>
      </c>
      <c r="G23" s="16">
        <f>'村上市全体'!L167</f>
        <v>108</v>
      </c>
      <c r="H23" s="16">
        <f>'村上市全体'!M167</f>
        <v>0</v>
      </c>
      <c r="I23" s="16">
        <f>'村上市全体'!N167</f>
        <v>108</v>
      </c>
      <c r="J23" s="16">
        <f>'村上市全体'!O167</f>
        <v>105</v>
      </c>
      <c r="K23" s="16">
        <f>'村上市全体'!P167</f>
        <v>0</v>
      </c>
      <c r="L23" s="16">
        <f>'村上市全体'!Q167</f>
        <v>105</v>
      </c>
      <c r="M23" s="16">
        <f>'村上市全体'!R167</f>
        <v>213</v>
      </c>
      <c r="N23" s="16">
        <f>'村上市全体'!S167</f>
        <v>0</v>
      </c>
      <c r="O23" s="16">
        <f>'村上市全体'!T167</f>
        <v>213</v>
      </c>
    </row>
    <row r="24" spans="1:15" ht="13.5">
      <c r="A24" s="16">
        <v>5210</v>
      </c>
      <c r="B24" s="16" t="s">
        <v>356</v>
      </c>
      <c r="C24" s="16">
        <f>'村上市全体'!H168</f>
        <v>59</v>
      </c>
      <c r="D24" s="16">
        <f>'村上市全体'!I168</f>
        <v>0</v>
      </c>
      <c r="E24" s="16">
        <f>'村上市全体'!J168</f>
        <v>2</v>
      </c>
      <c r="F24" s="16">
        <f>'村上市全体'!K168</f>
        <v>61</v>
      </c>
      <c r="G24" s="16">
        <f>'村上市全体'!L168</f>
        <v>95</v>
      </c>
      <c r="H24" s="16">
        <f>'村上市全体'!M168</f>
        <v>0</v>
      </c>
      <c r="I24" s="16">
        <f>'村上市全体'!N168</f>
        <v>95</v>
      </c>
      <c r="J24" s="16">
        <f>'村上市全体'!O168</f>
        <v>109</v>
      </c>
      <c r="K24" s="16">
        <f>'村上市全体'!P168</f>
        <v>3</v>
      </c>
      <c r="L24" s="16">
        <f>'村上市全体'!Q168</f>
        <v>112</v>
      </c>
      <c r="M24" s="16">
        <f>'村上市全体'!R168</f>
        <v>204</v>
      </c>
      <c r="N24" s="16">
        <f>'村上市全体'!S168</f>
        <v>3</v>
      </c>
      <c r="O24" s="16">
        <f>'村上市全体'!T168</f>
        <v>207</v>
      </c>
    </row>
    <row r="25" spans="1:15" ht="13.5">
      <c r="A25" s="16">
        <v>5220</v>
      </c>
      <c r="B25" s="16" t="s">
        <v>432</v>
      </c>
      <c r="C25" s="16">
        <f>'村上市全体'!H169</f>
        <v>165</v>
      </c>
      <c r="D25" s="16">
        <f>'村上市全体'!I169</f>
        <v>6</v>
      </c>
      <c r="E25" s="16">
        <f>'村上市全体'!J169</f>
        <v>1</v>
      </c>
      <c r="F25" s="16">
        <f>'村上市全体'!K169</f>
        <v>172</v>
      </c>
      <c r="G25" s="16">
        <f>'村上市全体'!L169</f>
        <v>244</v>
      </c>
      <c r="H25" s="16">
        <f>'村上市全体'!M169</f>
        <v>6</v>
      </c>
      <c r="I25" s="16">
        <f>'村上市全体'!N169</f>
        <v>250</v>
      </c>
      <c r="J25" s="16">
        <f>'村上市全体'!O169</f>
        <v>254</v>
      </c>
      <c r="K25" s="16">
        <f>'村上市全体'!P169</f>
        <v>1</v>
      </c>
      <c r="L25" s="16">
        <f>'村上市全体'!Q169</f>
        <v>255</v>
      </c>
      <c r="M25" s="16">
        <f>'村上市全体'!R169</f>
        <v>498</v>
      </c>
      <c r="N25" s="16">
        <f>'村上市全体'!S169</f>
        <v>7</v>
      </c>
      <c r="O25" s="16">
        <f>'村上市全体'!T169</f>
        <v>505</v>
      </c>
    </row>
    <row r="26" spans="1:15" ht="13.5">
      <c r="A26" s="16">
        <v>5230</v>
      </c>
      <c r="B26" s="16" t="s">
        <v>418</v>
      </c>
      <c r="C26" s="16">
        <f>'村上市全体'!H170</f>
        <v>119</v>
      </c>
      <c r="D26" s="16">
        <f>'村上市全体'!I170</f>
        <v>1</v>
      </c>
      <c r="E26" s="16">
        <f>'村上市全体'!J170</f>
        <v>1</v>
      </c>
      <c r="F26" s="16">
        <f>'村上市全体'!K170</f>
        <v>121</v>
      </c>
      <c r="G26" s="16">
        <f>'村上市全体'!L170</f>
        <v>211</v>
      </c>
      <c r="H26" s="16">
        <f>'村上市全体'!M170</f>
        <v>3</v>
      </c>
      <c r="I26" s="16">
        <f>'村上市全体'!N170</f>
        <v>214</v>
      </c>
      <c r="J26" s="16">
        <f>'村上市全体'!O170</f>
        <v>215</v>
      </c>
      <c r="K26" s="16">
        <f>'村上市全体'!P170</f>
        <v>4</v>
      </c>
      <c r="L26" s="16">
        <f>'村上市全体'!Q170</f>
        <v>219</v>
      </c>
      <c r="M26" s="16">
        <f>'村上市全体'!R170</f>
        <v>426</v>
      </c>
      <c r="N26" s="16">
        <f>'村上市全体'!S170</f>
        <v>7</v>
      </c>
      <c r="O26" s="16">
        <f>'村上市全体'!T170</f>
        <v>433</v>
      </c>
    </row>
    <row r="27" spans="1:15" ht="13.5">
      <c r="A27" s="16">
        <v>5240</v>
      </c>
      <c r="B27" s="16" t="s">
        <v>410</v>
      </c>
      <c r="C27" s="16">
        <f>'村上市全体'!H171</f>
        <v>122</v>
      </c>
      <c r="D27" s="16">
        <f>'村上市全体'!I171</f>
        <v>0</v>
      </c>
      <c r="E27" s="16">
        <f>'村上市全体'!J171</f>
        <v>0</v>
      </c>
      <c r="F27" s="16">
        <f>'村上市全体'!K171</f>
        <v>122</v>
      </c>
      <c r="G27" s="16">
        <f>'村上市全体'!L171</f>
        <v>206</v>
      </c>
      <c r="H27" s="16">
        <f>'村上市全体'!M171</f>
        <v>0</v>
      </c>
      <c r="I27" s="16">
        <f>'村上市全体'!N171</f>
        <v>206</v>
      </c>
      <c r="J27" s="16">
        <f>'村上市全体'!O171</f>
        <v>218</v>
      </c>
      <c r="K27" s="16">
        <f>'村上市全体'!P171</f>
        <v>0</v>
      </c>
      <c r="L27" s="16">
        <f>'村上市全体'!Q171</f>
        <v>218</v>
      </c>
      <c r="M27" s="16">
        <f>'村上市全体'!R171</f>
        <v>424</v>
      </c>
      <c r="N27" s="16">
        <f>'村上市全体'!S171</f>
        <v>0</v>
      </c>
      <c r="O27" s="16">
        <f>'村上市全体'!T171</f>
        <v>424</v>
      </c>
    </row>
    <row r="28" spans="1:15" s="1" customFormat="1" ht="13.5">
      <c r="A28" s="31">
        <v>5250</v>
      </c>
      <c r="B28" s="31" t="s">
        <v>460</v>
      </c>
      <c r="C28" s="16">
        <f>'村上市全体'!H172</f>
        <v>94</v>
      </c>
      <c r="D28" s="16">
        <f>'村上市全体'!I172</f>
        <v>0</v>
      </c>
      <c r="E28" s="16">
        <f>'村上市全体'!J172</f>
        <v>1</v>
      </c>
      <c r="F28" s="16">
        <f>'村上市全体'!K172</f>
        <v>95</v>
      </c>
      <c r="G28" s="16">
        <f>'村上市全体'!L172</f>
        <v>153</v>
      </c>
      <c r="H28" s="16">
        <f>'村上市全体'!M172</f>
        <v>0</v>
      </c>
      <c r="I28" s="16">
        <f>'村上市全体'!N172</f>
        <v>153</v>
      </c>
      <c r="J28" s="16">
        <f>'村上市全体'!O172</f>
        <v>162</v>
      </c>
      <c r="K28" s="16">
        <f>'村上市全体'!P172</f>
        <v>1</v>
      </c>
      <c r="L28" s="16">
        <f>'村上市全体'!Q172</f>
        <v>163</v>
      </c>
      <c r="M28" s="16">
        <f>'村上市全体'!R172</f>
        <v>315</v>
      </c>
      <c r="N28" s="16">
        <f>'村上市全体'!S172</f>
        <v>1</v>
      </c>
      <c r="O28" s="16">
        <f>'村上市全体'!T172</f>
        <v>316</v>
      </c>
    </row>
    <row r="29" spans="1:15" ht="13.5">
      <c r="A29" s="16">
        <v>5260</v>
      </c>
      <c r="B29" s="16" t="s">
        <v>461</v>
      </c>
      <c r="C29" s="16">
        <f>'村上市全体'!H173</f>
        <v>190</v>
      </c>
      <c r="D29" s="16">
        <f>'村上市全体'!I173</f>
        <v>0</v>
      </c>
      <c r="E29" s="16">
        <f>'村上市全体'!J173</f>
        <v>0</v>
      </c>
      <c r="F29" s="16">
        <f>'村上市全体'!K173</f>
        <v>190</v>
      </c>
      <c r="G29" s="16">
        <f>'村上市全体'!L173</f>
        <v>148</v>
      </c>
      <c r="H29" s="16">
        <f>'村上市全体'!M173</f>
        <v>0</v>
      </c>
      <c r="I29" s="16">
        <f>'村上市全体'!N173</f>
        <v>148</v>
      </c>
      <c r="J29" s="16">
        <f>'村上市全体'!O173</f>
        <v>248</v>
      </c>
      <c r="K29" s="16">
        <f>'村上市全体'!P173</f>
        <v>0</v>
      </c>
      <c r="L29" s="16">
        <f>'村上市全体'!Q173</f>
        <v>248</v>
      </c>
      <c r="M29" s="16">
        <f>'村上市全体'!R173</f>
        <v>396</v>
      </c>
      <c r="N29" s="16">
        <f>'村上市全体'!S173</f>
        <v>0</v>
      </c>
      <c r="O29" s="16">
        <f>'村上市全体'!T173</f>
        <v>396</v>
      </c>
    </row>
    <row r="30" spans="1:15" ht="13.5">
      <c r="A30" s="16">
        <v>5261</v>
      </c>
      <c r="B30" s="16" t="s">
        <v>462</v>
      </c>
      <c r="C30" s="16">
        <f>'村上市全体'!H174</f>
        <v>28</v>
      </c>
      <c r="D30" s="16">
        <f>'村上市全体'!I174</f>
        <v>0</v>
      </c>
      <c r="E30" s="16">
        <f>'村上市全体'!J174</f>
        <v>0</v>
      </c>
      <c r="F30" s="16">
        <f>'村上市全体'!K174</f>
        <v>28</v>
      </c>
      <c r="G30" s="16">
        <f>'村上市全体'!L174</f>
        <v>36</v>
      </c>
      <c r="H30" s="16">
        <f>'村上市全体'!M174</f>
        <v>0</v>
      </c>
      <c r="I30" s="16">
        <f>'村上市全体'!N174</f>
        <v>36</v>
      </c>
      <c r="J30" s="16">
        <f>'村上市全体'!O174</f>
        <v>46</v>
      </c>
      <c r="K30" s="16">
        <f>'村上市全体'!P174</f>
        <v>0</v>
      </c>
      <c r="L30" s="16">
        <f>'村上市全体'!Q174</f>
        <v>46</v>
      </c>
      <c r="M30" s="16">
        <f>'村上市全体'!R174</f>
        <v>82</v>
      </c>
      <c r="N30" s="16">
        <f>'村上市全体'!S174</f>
        <v>0</v>
      </c>
      <c r="O30" s="16">
        <f>'村上市全体'!T174</f>
        <v>82</v>
      </c>
    </row>
    <row r="31" spans="1:15" ht="13.5">
      <c r="A31" s="16">
        <v>5270</v>
      </c>
      <c r="B31" s="16" t="s">
        <v>464</v>
      </c>
      <c r="C31" s="16">
        <f>'村上市全体'!H175</f>
        <v>16</v>
      </c>
      <c r="D31" s="16">
        <f>'村上市全体'!I175</f>
        <v>0</v>
      </c>
      <c r="E31" s="16">
        <f>'村上市全体'!J175</f>
        <v>0</v>
      </c>
      <c r="F31" s="16">
        <f>'村上市全体'!K175</f>
        <v>16</v>
      </c>
      <c r="G31" s="16">
        <f>'村上市全体'!L175</f>
        <v>31</v>
      </c>
      <c r="H31" s="16">
        <f>'村上市全体'!M175</f>
        <v>0</v>
      </c>
      <c r="I31" s="16">
        <f>'村上市全体'!N175</f>
        <v>31</v>
      </c>
      <c r="J31" s="16">
        <f>'村上市全体'!O175</f>
        <v>32</v>
      </c>
      <c r="K31" s="16">
        <f>'村上市全体'!P175</f>
        <v>0</v>
      </c>
      <c r="L31" s="16">
        <f>'村上市全体'!Q175</f>
        <v>32</v>
      </c>
      <c r="M31" s="16">
        <f>'村上市全体'!R175</f>
        <v>63</v>
      </c>
      <c r="N31" s="16">
        <f>'村上市全体'!S175</f>
        <v>0</v>
      </c>
      <c r="O31" s="16">
        <f>'村上市全体'!T175</f>
        <v>63</v>
      </c>
    </row>
    <row r="32" spans="1:15" ht="13.5">
      <c r="A32" s="16">
        <v>5280</v>
      </c>
      <c r="B32" s="16" t="s">
        <v>468</v>
      </c>
      <c r="C32" s="16">
        <f>'村上市全体'!H176</f>
        <v>315</v>
      </c>
      <c r="D32" s="16">
        <f>'村上市全体'!I176</f>
        <v>0</v>
      </c>
      <c r="E32" s="16">
        <f>'村上市全体'!J176</f>
        <v>0</v>
      </c>
      <c r="F32" s="16">
        <f>'村上市全体'!K176</f>
        <v>315</v>
      </c>
      <c r="G32" s="16">
        <f>'村上市全体'!L176</f>
        <v>417</v>
      </c>
      <c r="H32" s="16">
        <f>'村上市全体'!M176</f>
        <v>0</v>
      </c>
      <c r="I32" s="16">
        <f>'村上市全体'!N176</f>
        <v>417</v>
      </c>
      <c r="J32" s="16">
        <f>'村上市全体'!O176</f>
        <v>473</v>
      </c>
      <c r="K32" s="16">
        <f>'村上市全体'!P176</f>
        <v>0</v>
      </c>
      <c r="L32" s="16">
        <f>'村上市全体'!Q176</f>
        <v>473</v>
      </c>
      <c r="M32" s="16">
        <f>'村上市全体'!R176</f>
        <v>890</v>
      </c>
      <c r="N32" s="16">
        <f>'村上市全体'!S176</f>
        <v>0</v>
      </c>
      <c r="O32" s="16">
        <f>'村上市全体'!T176</f>
        <v>890</v>
      </c>
    </row>
    <row r="33" spans="1:15" ht="13.5">
      <c r="A33" s="16">
        <v>5290</v>
      </c>
      <c r="B33" s="16" t="s">
        <v>471</v>
      </c>
      <c r="C33" s="16">
        <f>'村上市全体'!H177</f>
        <v>69</v>
      </c>
      <c r="D33" s="16">
        <f>'村上市全体'!I177</f>
        <v>0</v>
      </c>
      <c r="E33" s="16">
        <f>'村上市全体'!J177</f>
        <v>0</v>
      </c>
      <c r="F33" s="16">
        <f>'村上市全体'!K177</f>
        <v>69</v>
      </c>
      <c r="G33" s="16">
        <f>'村上市全体'!L177</f>
        <v>110</v>
      </c>
      <c r="H33" s="16">
        <f>'村上市全体'!M177</f>
        <v>0</v>
      </c>
      <c r="I33" s="16">
        <f>'村上市全体'!N177</f>
        <v>110</v>
      </c>
      <c r="J33" s="16">
        <f>'村上市全体'!O177</f>
        <v>133</v>
      </c>
      <c r="K33" s="16">
        <f>'村上市全体'!P177</f>
        <v>0</v>
      </c>
      <c r="L33" s="16">
        <f>'村上市全体'!Q177</f>
        <v>133</v>
      </c>
      <c r="M33" s="16">
        <f>'村上市全体'!R177</f>
        <v>243</v>
      </c>
      <c r="N33" s="16">
        <f>'村上市全体'!S177</f>
        <v>0</v>
      </c>
      <c r="O33" s="16">
        <f>'村上市全体'!T177</f>
        <v>243</v>
      </c>
    </row>
    <row r="34" spans="1:15" ht="13.5">
      <c r="A34" s="16">
        <v>5300</v>
      </c>
      <c r="B34" s="16" t="s">
        <v>472</v>
      </c>
      <c r="C34" s="16">
        <f>'村上市全体'!H178</f>
        <v>65</v>
      </c>
      <c r="D34" s="16">
        <f>'村上市全体'!I178</f>
        <v>0</v>
      </c>
      <c r="E34" s="16">
        <f>'村上市全体'!J178</f>
        <v>0</v>
      </c>
      <c r="F34" s="16">
        <f>'村上市全体'!K178</f>
        <v>65</v>
      </c>
      <c r="G34" s="16">
        <f>'村上市全体'!L178</f>
        <v>107</v>
      </c>
      <c r="H34" s="16">
        <f>'村上市全体'!M178</f>
        <v>0</v>
      </c>
      <c r="I34" s="16">
        <f>'村上市全体'!N178</f>
        <v>107</v>
      </c>
      <c r="J34" s="16">
        <f>'村上市全体'!O178</f>
        <v>122</v>
      </c>
      <c r="K34" s="16">
        <f>'村上市全体'!P178</f>
        <v>0</v>
      </c>
      <c r="L34" s="16">
        <f>'村上市全体'!Q178</f>
        <v>122</v>
      </c>
      <c r="M34" s="16">
        <f>'村上市全体'!R178</f>
        <v>229</v>
      </c>
      <c r="N34" s="16">
        <f>'村上市全体'!S178</f>
        <v>0</v>
      </c>
      <c r="O34" s="16">
        <f>'村上市全体'!T178</f>
        <v>229</v>
      </c>
    </row>
    <row r="35" spans="1:15" ht="13.5">
      <c r="A35" s="16">
        <v>5310</v>
      </c>
      <c r="B35" s="16" t="s">
        <v>92</v>
      </c>
      <c r="C35" s="16">
        <f>'村上市全体'!H179</f>
        <v>32</v>
      </c>
      <c r="D35" s="16">
        <f>'村上市全体'!I179</f>
        <v>0</v>
      </c>
      <c r="E35" s="16">
        <f>'村上市全体'!J179</f>
        <v>0</v>
      </c>
      <c r="F35" s="16">
        <f>'村上市全体'!K179</f>
        <v>32</v>
      </c>
      <c r="G35" s="16">
        <f>'村上市全体'!L179</f>
        <v>46</v>
      </c>
      <c r="H35" s="16">
        <f>'村上市全体'!M179</f>
        <v>0</v>
      </c>
      <c r="I35" s="16">
        <f>'村上市全体'!N179</f>
        <v>46</v>
      </c>
      <c r="J35" s="16">
        <f>'村上市全体'!O179</f>
        <v>65</v>
      </c>
      <c r="K35" s="16">
        <f>'村上市全体'!P179</f>
        <v>0</v>
      </c>
      <c r="L35" s="16">
        <f>'村上市全体'!Q179</f>
        <v>65</v>
      </c>
      <c r="M35" s="16">
        <f>'村上市全体'!R179</f>
        <v>111</v>
      </c>
      <c r="N35" s="16">
        <f>'村上市全体'!S179</f>
        <v>0</v>
      </c>
      <c r="O35" s="16">
        <f>'村上市全体'!T179</f>
        <v>111</v>
      </c>
    </row>
    <row r="36" spans="1:15" ht="13.5">
      <c r="A36" s="16">
        <v>5320</v>
      </c>
      <c r="B36" s="16" t="s">
        <v>477</v>
      </c>
      <c r="C36" s="16">
        <f>'村上市全体'!H180</f>
        <v>127</v>
      </c>
      <c r="D36" s="16">
        <f>'村上市全体'!I180</f>
        <v>1</v>
      </c>
      <c r="E36" s="16">
        <f>'村上市全体'!J180</f>
        <v>0</v>
      </c>
      <c r="F36" s="16">
        <f>'村上市全体'!K180</f>
        <v>128</v>
      </c>
      <c r="G36" s="16">
        <f>'村上市全体'!L180</f>
        <v>163</v>
      </c>
      <c r="H36" s="16">
        <f>'村上市全体'!M180</f>
        <v>2</v>
      </c>
      <c r="I36" s="16">
        <f>'村上市全体'!N180</f>
        <v>165</v>
      </c>
      <c r="J36" s="16">
        <f>'村上市全体'!O180</f>
        <v>138</v>
      </c>
      <c r="K36" s="16">
        <f>'村上市全体'!P180</f>
        <v>2</v>
      </c>
      <c r="L36" s="16">
        <f>'村上市全体'!Q180</f>
        <v>140</v>
      </c>
      <c r="M36" s="16">
        <f>'村上市全体'!R180</f>
        <v>301</v>
      </c>
      <c r="N36" s="16">
        <f>'村上市全体'!S180</f>
        <v>4</v>
      </c>
      <c r="O36" s="16">
        <f>'村上市全体'!T180</f>
        <v>305</v>
      </c>
    </row>
    <row r="37" spans="1:15" ht="13.5">
      <c r="A37" s="16">
        <v>5330</v>
      </c>
      <c r="B37" s="16" t="s">
        <v>422</v>
      </c>
      <c r="C37" s="16">
        <f>'村上市全体'!H181</f>
        <v>27</v>
      </c>
      <c r="D37" s="16">
        <f>'村上市全体'!I181</f>
        <v>0</v>
      </c>
      <c r="E37" s="16">
        <f>'村上市全体'!J181</f>
        <v>1</v>
      </c>
      <c r="F37" s="16">
        <f>'村上市全体'!K181</f>
        <v>28</v>
      </c>
      <c r="G37" s="16">
        <f>'村上市全体'!L181</f>
        <v>55</v>
      </c>
      <c r="H37" s="16">
        <f>'村上市全体'!M181</f>
        <v>0</v>
      </c>
      <c r="I37" s="16">
        <f>'村上市全体'!N181</f>
        <v>55</v>
      </c>
      <c r="J37" s="16">
        <f>'村上市全体'!O181</f>
        <v>47</v>
      </c>
      <c r="K37" s="16">
        <f>'村上市全体'!P181</f>
        <v>1</v>
      </c>
      <c r="L37" s="16">
        <f>'村上市全体'!Q181</f>
        <v>48</v>
      </c>
      <c r="M37" s="16">
        <f>'村上市全体'!R181</f>
        <v>102</v>
      </c>
      <c r="N37" s="16">
        <f>'村上市全体'!S181</f>
        <v>1</v>
      </c>
      <c r="O37" s="16">
        <f>'村上市全体'!T181</f>
        <v>103</v>
      </c>
    </row>
    <row r="38" spans="1:15" ht="13.5">
      <c r="A38" s="16">
        <v>5340</v>
      </c>
      <c r="B38" s="16" t="s">
        <v>573</v>
      </c>
      <c r="C38" s="16">
        <f>'村上市全体'!H182</f>
        <v>15</v>
      </c>
      <c r="D38" s="16">
        <f>'村上市全体'!I182</f>
        <v>0</v>
      </c>
      <c r="E38" s="16">
        <f>'村上市全体'!J182</f>
        <v>0</v>
      </c>
      <c r="F38" s="16">
        <f>'村上市全体'!K182</f>
        <v>15</v>
      </c>
      <c r="G38" s="16">
        <f>'村上市全体'!L182</f>
        <v>29</v>
      </c>
      <c r="H38" s="16">
        <f>'村上市全体'!M182</f>
        <v>0</v>
      </c>
      <c r="I38" s="16">
        <f>'村上市全体'!N182</f>
        <v>29</v>
      </c>
      <c r="J38" s="16">
        <f>'村上市全体'!O182</f>
        <v>25</v>
      </c>
      <c r="K38" s="16">
        <f>'村上市全体'!P182</f>
        <v>0</v>
      </c>
      <c r="L38" s="16">
        <f>'村上市全体'!Q182</f>
        <v>25</v>
      </c>
      <c r="M38" s="16">
        <f>'村上市全体'!R182</f>
        <v>54</v>
      </c>
      <c r="N38" s="16">
        <f>'村上市全体'!S182</f>
        <v>0</v>
      </c>
      <c r="O38" s="16">
        <f>'村上市全体'!T182</f>
        <v>54</v>
      </c>
    </row>
    <row r="39" spans="1:15" ht="13.5">
      <c r="A39" s="16">
        <v>5350</v>
      </c>
      <c r="B39" s="16" t="s">
        <v>483</v>
      </c>
      <c r="C39" s="16">
        <f>'村上市全体'!H183</f>
        <v>6</v>
      </c>
      <c r="D39" s="16">
        <f>'村上市全体'!I183</f>
        <v>0</v>
      </c>
      <c r="E39" s="16">
        <f>'村上市全体'!J183</f>
        <v>1</v>
      </c>
      <c r="F39" s="16">
        <f>'村上市全体'!K183</f>
        <v>7</v>
      </c>
      <c r="G39" s="16">
        <f>'村上市全体'!L183</f>
        <v>10</v>
      </c>
      <c r="H39" s="16">
        <f>'村上市全体'!M183</f>
        <v>0</v>
      </c>
      <c r="I39" s="16">
        <f>'村上市全体'!N183</f>
        <v>10</v>
      </c>
      <c r="J39" s="16">
        <f>'村上市全体'!O183</f>
        <v>10</v>
      </c>
      <c r="K39" s="16">
        <f>'村上市全体'!P183</f>
        <v>1</v>
      </c>
      <c r="L39" s="16">
        <f>'村上市全体'!Q183</f>
        <v>11</v>
      </c>
      <c r="M39" s="16">
        <f>'村上市全体'!R183</f>
        <v>20</v>
      </c>
      <c r="N39" s="16">
        <f>'村上市全体'!S183</f>
        <v>1</v>
      </c>
      <c r="O39" s="16">
        <f>'村上市全体'!T183</f>
        <v>21</v>
      </c>
    </row>
    <row r="40" spans="1:15" ht="13.5">
      <c r="A40" s="16">
        <v>5360</v>
      </c>
      <c r="B40" s="16" t="s">
        <v>149</v>
      </c>
      <c r="C40" s="16">
        <f>'村上市全体'!H184</f>
        <v>13</v>
      </c>
      <c r="D40" s="16">
        <f>'村上市全体'!I184</f>
        <v>0</v>
      </c>
      <c r="E40" s="16">
        <f>'村上市全体'!J184</f>
        <v>0</v>
      </c>
      <c r="F40" s="16">
        <f>'村上市全体'!K184</f>
        <v>13</v>
      </c>
      <c r="G40" s="16">
        <f>'村上市全体'!L184</f>
        <v>17</v>
      </c>
      <c r="H40" s="16">
        <f>'村上市全体'!M184</f>
        <v>0</v>
      </c>
      <c r="I40" s="16">
        <f>'村上市全体'!N184</f>
        <v>17</v>
      </c>
      <c r="J40" s="16">
        <f>'村上市全体'!O184</f>
        <v>24</v>
      </c>
      <c r="K40" s="16">
        <f>'村上市全体'!P184</f>
        <v>0</v>
      </c>
      <c r="L40" s="16">
        <f>'村上市全体'!Q184</f>
        <v>24</v>
      </c>
      <c r="M40" s="16">
        <f>'村上市全体'!R184</f>
        <v>41</v>
      </c>
      <c r="N40" s="16">
        <f>'村上市全体'!S184</f>
        <v>0</v>
      </c>
      <c r="O40" s="16">
        <f>'村上市全体'!T184</f>
        <v>41</v>
      </c>
    </row>
    <row r="41" spans="1:15" ht="13.5">
      <c r="A41" s="16">
        <v>5370</v>
      </c>
      <c r="B41" s="16" t="s">
        <v>484</v>
      </c>
      <c r="C41" s="16">
        <f>'村上市全体'!H185</f>
        <v>27</v>
      </c>
      <c r="D41" s="16">
        <f>'村上市全体'!I185</f>
        <v>0</v>
      </c>
      <c r="E41" s="16">
        <f>'村上市全体'!J185</f>
        <v>0</v>
      </c>
      <c r="F41" s="16">
        <f>'村上市全体'!K185</f>
        <v>27</v>
      </c>
      <c r="G41" s="16">
        <f>'村上市全体'!L185</f>
        <v>52</v>
      </c>
      <c r="H41" s="16">
        <f>'村上市全体'!M185</f>
        <v>0</v>
      </c>
      <c r="I41" s="16">
        <f>'村上市全体'!N185</f>
        <v>52</v>
      </c>
      <c r="J41" s="16">
        <f>'村上市全体'!O185</f>
        <v>53</v>
      </c>
      <c r="K41" s="16">
        <f>'村上市全体'!P185</f>
        <v>0</v>
      </c>
      <c r="L41" s="16">
        <f>'村上市全体'!Q185</f>
        <v>53</v>
      </c>
      <c r="M41" s="16">
        <f>'村上市全体'!R185</f>
        <v>105</v>
      </c>
      <c r="N41" s="16">
        <f>'村上市全体'!S185</f>
        <v>0</v>
      </c>
      <c r="O41" s="16">
        <f>'村上市全体'!T185</f>
        <v>105</v>
      </c>
    </row>
    <row r="42" spans="1:15" ht="13.5">
      <c r="A42" s="16">
        <v>5380</v>
      </c>
      <c r="B42" s="16" t="s">
        <v>486</v>
      </c>
      <c r="C42" s="16">
        <f>'村上市全体'!H186</f>
        <v>28</v>
      </c>
      <c r="D42" s="16">
        <f>'村上市全体'!I186</f>
        <v>0</v>
      </c>
      <c r="E42" s="16">
        <f>'村上市全体'!J186</f>
        <v>0</v>
      </c>
      <c r="F42" s="16">
        <f>'村上市全体'!K186</f>
        <v>28</v>
      </c>
      <c r="G42" s="16">
        <f>'村上市全体'!L186</f>
        <v>53</v>
      </c>
      <c r="H42" s="16">
        <f>'村上市全体'!M186</f>
        <v>0</v>
      </c>
      <c r="I42" s="16">
        <f>'村上市全体'!N186</f>
        <v>53</v>
      </c>
      <c r="J42" s="16">
        <f>'村上市全体'!O186</f>
        <v>57</v>
      </c>
      <c r="K42" s="16">
        <f>'村上市全体'!P186</f>
        <v>0</v>
      </c>
      <c r="L42" s="16">
        <f>'村上市全体'!Q186</f>
        <v>57</v>
      </c>
      <c r="M42" s="16">
        <f>'村上市全体'!R186</f>
        <v>110</v>
      </c>
      <c r="N42" s="16">
        <f>'村上市全体'!S186</f>
        <v>0</v>
      </c>
      <c r="O42" s="16">
        <f>'村上市全体'!T186</f>
        <v>110</v>
      </c>
    </row>
    <row r="43" spans="1:15" ht="13.5">
      <c r="A43" s="16">
        <v>5390</v>
      </c>
      <c r="B43" s="16" t="s">
        <v>488</v>
      </c>
      <c r="C43" s="16">
        <f>'村上市全体'!H187</f>
        <v>58</v>
      </c>
      <c r="D43" s="16">
        <f>'村上市全体'!I187</f>
        <v>0</v>
      </c>
      <c r="E43" s="16">
        <f>'村上市全体'!J187</f>
        <v>0</v>
      </c>
      <c r="F43" s="16">
        <f>'村上市全体'!K187</f>
        <v>58</v>
      </c>
      <c r="G43" s="16">
        <f>'村上市全体'!L187</f>
        <v>80</v>
      </c>
      <c r="H43" s="16">
        <f>'村上市全体'!M187</f>
        <v>0</v>
      </c>
      <c r="I43" s="16">
        <f>'村上市全体'!N187</f>
        <v>80</v>
      </c>
      <c r="J43" s="16">
        <f>'村上市全体'!O187</f>
        <v>85</v>
      </c>
      <c r="K43" s="16">
        <f>'村上市全体'!P187</f>
        <v>0</v>
      </c>
      <c r="L43" s="16">
        <f>'村上市全体'!Q187</f>
        <v>85</v>
      </c>
      <c r="M43" s="16">
        <f>'村上市全体'!R187</f>
        <v>165</v>
      </c>
      <c r="N43" s="16">
        <f>'村上市全体'!S187</f>
        <v>0</v>
      </c>
      <c r="O43" s="16">
        <f>'村上市全体'!T187</f>
        <v>165</v>
      </c>
    </row>
    <row r="44" spans="1:15" ht="13.5">
      <c r="A44" s="16" t="s">
        <v>590</v>
      </c>
      <c r="B44" s="16"/>
      <c r="C44" s="36">
        <f aca="true" t="shared" si="0" ref="C44:O44">SUM(C4:C43)</f>
        <v>2872</v>
      </c>
      <c r="D44" s="36">
        <f t="shared" si="0"/>
        <v>8</v>
      </c>
      <c r="E44" s="36">
        <f t="shared" si="0"/>
        <v>15</v>
      </c>
      <c r="F44" s="36">
        <f t="shared" si="0"/>
        <v>2895</v>
      </c>
      <c r="G44" s="36">
        <f t="shared" si="0"/>
        <v>4243</v>
      </c>
      <c r="H44" s="36">
        <f t="shared" si="0"/>
        <v>14</v>
      </c>
      <c r="I44" s="36">
        <f t="shared" si="0"/>
        <v>4257</v>
      </c>
      <c r="J44" s="36">
        <f t="shared" si="0"/>
        <v>4583</v>
      </c>
      <c r="K44" s="36">
        <f t="shared" si="0"/>
        <v>20</v>
      </c>
      <c r="L44" s="36">
        <f t="shared" si="0"/>
        <v>4603</v>
      </c>
      <c r="M44" s="36">
        <f t="shared" si="0"/>
        <v>8826</v>
      </c>
      <c r="N44" s="36">
        <f t="shared" si="0"/>
        <v>34</v>
      </c>
      <c r="O44" s="36">
        <f t="shared" si="0"/>
        <v>8860</v>
      </c>
    </row>
  </sheetData>
  <sheetProtection/>
  <mergeCells count="5">
    <mergeCell ref="A1:B1"/>
    <mergeCell ref="C2:F2"/>
    <mergeCell ref="G2:I2"/>
    <mergeCell ref="J2:L2"/>
    <mergeCell ref="M2:O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O51"/>
  <sheetViews>
    <sheetView zoomScalePageLayoutView="0" workbookViewId="0" topLeftCell="A1">
      <pane xSplit="2" ySplit="3" topLeftCell="C3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3" sqref="C3:D3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81" t="str">
        <f>'村上市全体'!A1</f>
        <v>住民基本台帳人口　平成29年5月1日現在</v>
      </c>
      <c r="B1" s="81"/>
    </row>
    <row r="2" spans="3:15" ht="13.5">
      <c r="C2" s="98" t="s">
        <v>7</v>
      </c>
      <c r="D2" s="99"/>
      <c r="E2" s="99"/>
      <c r="F2" s="100"/>
      <c r="G2" s="101" t="s">
        <v>19</v>
      </c>
      <c r="H2" s="101"/>
      <c r="I2" s="101"/>
      <c r="J2" s="101" t="s">
        <v>3</v>
      </c>
      <c r="K2" s="101"/>
      <c r="L2" s="101"/>
      <c r="M2" s="101" t="s">
        <v>23</v>
      </c>
      <c r="N2" s="101"/>
      <c r="O2" s="101"/>
    </row>
    <row r="3" spans="1:15" ht="25.5" customHeight="1">
      <c r="A3" s="38" t="s">
        <v>24</v>
      </c>
      <c r="B3" s="37" t="s">
        <v>26</v>
      </c>
      <c r="C3" s="37" t="s">
        <v>32</v>
      </c>
      <c r="D3" s="37" t="s">
        <v>36</v>
      </c>
      <c r="E3" s="37" t="s">
        <v>25</v>
      </c>
      <c r="F3" s="37" t="s">
        <v>49</v>
      </c>
      <c r="G3" s="37" t="s">
        <v>29</v>
      </c>
      <c r="H3" s="37" t="s">
        <v>52</v>
      </c>
      <c r="I3" s="37" t="s">
        <v>54</v>
      </c>
      <c r="J3" s="39" t="s">
        <v>55</v>
      </c>
      <c r="K3" s="37" t="s">
        <v>62</v>
      </c>
      <c r="L3" s="37" t="s">
        <v>54</v>
      </c>
      <c r="M3" s="37" t="s">
        <v>32</v>
      </c>
      <c r="N3" s="37" t="s">
        <v>20</v>
      </c>
      <c r="O3" s="37" t="s">
        <v>66</v>
      </c>
    </row>
    <row r="4" spans="1:15" ht="13.5">
      <c r="A4" s="16">
        <v>6101</v>
      </c>
      <c r="B4" s="16" t="s">
        <v>159</v>
      </c>
      <c r="C4" s="16">
        <f>'村上市全体'!H188</f>
        <v>109</v>
      </c>
      <c r="D4" s="16">
        <f>'村上市全体'!I188</f>
        <v>0</v>
      </c>
      <c r="E4" s="16">
        <f>'村上市全体'!J188</f>
        <v>2</v>
      </c>
      <c r="F4" s="16">
        <f>'村上市全体'!K188</f>
        <v>111</v>
      </c>
      <c r="G4" s="16">
        <f>'村上市全体'!L188</f>
        <v>180</v>
      </c>
      <c r="H4" s="16">
        <f>'村上市全体'!M188</f>
        <v>0</v>
      </c>
      <c r="I4" s="16">
        <f>'村上市全体'!N188</f>
        <v>180</v>
      </c>
      <c r="J4" s="16">
        <f>'村上市全体'!O188</f>
        <v>160</v>
      </c>
      <c r="K4" s="16">
        <f>'村上市全体'!P188</f>
        <v>2</v>
      </c>
      <c r="L4" s="16">
        <f>'村上市全体'!Q188</f>
        <v>162</v>
      </c>
      <c r="M4" s="16">
        <f>'村上市全体'!R188</f>
        <v>340</v>
      </c>
      <c r="N4" s="16">
        <f>'村上市全体'!S188</f>
        <v>2</v>
      </c>
      <c r="O4" s="16">
        <f>'村上市全体'!T188</f>
        <v>342</v>
      </c>
    </row>
    <row r="5" spans="1:15" ht="13.5">
      <c r="A5" s="16">
        <v>6102</v>
      </c>
      <c r="B5" s="16" t="s">
        <v>491</v>
      </c>
      <c r="C5" s="16">
        <f>'村上市全体'!H189</f>
        <v>88</v>
      </c>
      <c r="D5" s="16">
        <f>'村上市全体'!I189</f>
        <v>0</v>
      </c>
      <c r="E5" s="16">
        <f>'村上市全体'!J189</f>
        <v>0</v>
      </c>
      <c r="F5" s="16">
        <f>'村上市全体'!K189</f>
        <v>88</v>
      </c>
      <c r="G5" s="16">
        <f>'村上市全体'!L189</f>
        <v>115</v>
      </c>
      <c r="H5" s="16">
        <f>'村上市全体'!M189</f>
        <v>0</v>
      </c>
      <c r="I5" s="16">
        <f>'村上市全体'!N189</f>
        <v>115</v>
      </c>
      <c r="J5" s="16">
        <f>'村上市全体'!O189</f>
        <v>140</v>
      </c>
      <c r="K5" s="16">
        <f>'村上市全体'!P189</f>
        <v>0</v>
      </c>
      <c r="L5" s="16">
        <f>'村上市全体'!Q189</f>
        <v>140</v>
      </c>
      <c r="M5" s="16">
        <f>'村上市全体'!R189</f>
        <v>255</v>
      </c>
      <c r="N5" s="16">
        <f>'村上市全体'!S189</f>
        <v>0</v>
      </c>
      <c r="O5" s="16">
        <f>'村上市全体'!T189</f>
        <v>255</v>
      </c>
    </row>
    <row r="6" spans="1:15" ht="13.5">
      <c r="A6" s="16">
        <v>6103</v>
      </c>
      <c r="B6" s="16" t="s">
        <v>451</v>
      </c>
      <c r="C6" s="16">
        <f>'村上市全体'!H190</f>
        <v>103</v>
      </c>
      <c r="D6" s="16">
        <f>'村上市全体'!I190</f>
        <v>0</v>
      </c>
      <c r="E6" s="16">
        <f>'村上市全体'!J190</f>
        <v>0</v>
      </c>
      <c r="F6" s="16">
        <f>'村上市全体'!K190</f>
        <v>103</v>
      </c>
      <c r="G6" s="16">
        <f>'村上市全体'!L190</f>
        <v>159</v>
      </c>
      <c r="H6" s="16">
        <f>'村上市全体'!M190</f>
        <v>0</v>
      </c>
      <c r="I6" s="16">
        <f>'村上市全体'!N190</f>
        <v>159</v>
      </c>
      <c r="J6" s="16">
        <f>'村上市全体'!O190</f>
        <v>164</v>
      </c>
      <c r="K6" s="16">
        <f>'村上市全体'!P190</f>
        <v>0</v>
      </c>
      <c r="L6" s="16">
        <f>'村上市全体'!Q190</f>
        <v>164</v>
      </c>
      <c r="M6" s="16">
        <f>'村上市全体'!R190</f>
        <v>323</v>
      </c>
      <c r="N6" s="16">
        <f>'村上市全体'!S190</f>
        <v>0</v>
      </c>
      <c r="O6" s="16">
        <f>'村上市全体'!T190</f>
        <v>323</v>
      </c>
    </row>
    <row r="7" spans="1:15" ht="13.5">
      <c r="A7" s="16">
        <v>6104</v>
      </c>
      <c r="B7" s="16" t="s">
        <v>494</v>
      </c>
      <c r="C7" s="16">
        <f>'村上市全体'!H191</f>
        <v>56</v>
      </c>
      <c r="D7" s="16">
        <f>'村上市全体'!I191</f>
        <v>0</v>
      </c>
      <c r="E7" s="16">
        <f>'村上市全体'!J191</f>
        <v>0</v>
      </c>
      <c r="F7" s="16">
        <f>'村上市全体'!K191</f>
        <v>56</v>
      </c>
      <c r="G7" s="16">
        <f>'村上市全体'!L191</f>
        <v>96</v>
      </c>
      <c r="H7" s="16">
        <f>'村上市全体'!M191</f>
        <v>0</v>
      </c>
      <c r="I7" s="16">
        <f>'村上市全体'!N191</f>
        <v>96</v>
      </c>
      <c r="J7" s="16">
        <f>'村上市全体'!O191</f>
        <v>94</v>
      </c>
      <c r="K7" s="16">
        <f>'村上市全体'!P191</f>
        <v>0</v>
      </c>
      <c r="L7" s="16">
        <f>'村上市全体'!Q191</f>
        <v>94</v>
      </c>
      <c r="M7" s="16">
        <f>'村上市全体'!R191</f>
        <v>190</v>
      </c>
      <c r="N7" s="16">
        <f>'村上市全体'!S191</f>
        <v>0</v>
      </c>
      <c r="O7" s="16">
        <f>'村上市全体'!T191</f>
        <v>190</v>
      </c>
    </row>
    <row r="8" spans="1:15" ht="13.5">
      <c r="A8" s="16">
        <v>6105</v>
      </c>
      <c r="B8" s="16" t="s">
        <v>496</v>
      </c>
      <c r="C8" s="16">
        <f>'村上市全体'!H192</f>
        <v>151</v>
      </c>
      <c r="D8" s="16">
        <f>'村上市全体'!I192</f>
        <v>0</v>
      </c>
      <c r="E8" s="16">
        <f>'村上市全体'!J192</f>
        <v>1</v>
      </c>
      <c r="F8" s="16">
        <f>'村上市全体'!K192</f>
        <v>152</v>
      </c>
      <c r="G8" s="16">
        <f>'村上市全体'!L192</f>
        <v>270</v>
      </c>
      <c r="H8" s="16">
        <f>'村上市全体'!M192</f>
        <v>0</v>
      </c>
      <c r="I8" s="16">
        <f>'村上市全体'!N192</f>
        <v>270</v>
      </c>
      <c r="J8" s="16">
        <f>'村上市全体'!O192</f>
        <v>271</v>
      </c>
      <c r="K8" s="16">
        <f>'村上市全体'!P192</f>
        <v>1</v>
      </c>
      <c r="L8" s="16">
        <f>'村上市全体'!Q192</f>
        <v>272</v>
      </c>
      <c r="M8" s="16">
        <f>'村上市全体'!R192</f>
        <v>541</v>
      </c>
      <c r="N8" s="16">
        <f>'村上市全体'!S192</f>
        <v>1</v>
      </c>
      <c r="O8" s="16">
        <f>'村上市全体'!T192</f>
        <v>542</v>
      </c>
    </row>
    <row r="9" spans="1:15" ht="13.5">
      <c r="A9" s="16">
        <v>6106</v>
      </c>
      <c r="B9" s="16" t="s">
        <v>498</v>
      </c>
      <c r="C9" s="16">
        <f>'村上市全体'!H193</f>
        <v>44</v>
      </c>
      <c r="D9" s="16">
        <f>'村上市全体'!I193</f>
        <v>0</v>
      </c>
      <c r="E9" s="16">
        <f>'村上市全体'!J193</f>
        <v>1</v>
      </c>
      <c r="F9" s="16">
        <f>'村上市全体'!K193</f>
        <v>45</v>
      </c>
      <c r="G9" s="16">
        <f>'村上市全体'!L193</f>
        <v>80</v>
      </c>
      <c r="H9" s="16">
        <f>'村上市全体'!M193</f>
        <v>0</v>
      </c>
      <c r="I9" s="16">
        <f>'村上市全体'!N193</f>
        <v>80</v>
      </c>
      <c r="J9" s="16">
        <f>'村上市全体'!O193</f>
        <v>89</v>
      </c>
      <c r="K9" s="16">
        <f>'村上市全体'!P193</f>
        <v>1</v>
      </c>
      <c r="L9" s="16">
        <f>'村上市全体'!Q193</f>
        <v>90</v>
      </c>
      <c r="M9" s="16">
        <f>'村上市全体'!R193</f>
        <v>169</v>
      </c>
      <c r="N9" s="16">
        <f>'村上市全体'!S193</f>
        <v>1</v>
      </c>
      <c r="O9" s="16">
        <f>'村上市全体'!T193</f>
        <v>170</v>
      </c>
    </row>
    <row r="10" spans="1:15" ht="13.5">
      <c r="A10" s="16">
        <v>6107</v>
      </c>
      <c r="B10" s="16" t="s">
        <v>501</v>
      </c>
      <c r="C10" s="16">
        <f>'村上市全体'!H194</f>
        <v>20</v>
      </c>
      <c r="D10" s="16">
        <f>'村上市全体'!I194</f>
        <v>0</v>
      </c>
      <c r="E10" s="16">
        <f>'村上市全体'!J194</f>
        <v>0</v>
      </c>
      <c r="F10" s="16">
        <f>'村上市全体'!K194</f>
        <v>20</v>
      </c>
      <c r="G10" s="16">
        <f>'村上市全体'!L194</f>
        <v>39</v>
      </c>
      <c r="H10" s="16">
        <f>'村上市全体'!M194</f>
        <v>0</v>
      </c>
      <c r="I10" s="16">
        <f>'村上市全体'!N194</f>
        <v>39</v>
      </c>
      <c r="J10" s="16">
        <f>'村上市全体'!O194</f>
        <v>31</v>
      </c>
      <c r="K10" s="16">
        <f>'村上市全体'!P194</f>
        <v>0</v>
      </c>
      <c r="L10" s="16">
        <f>'村上市全体'!Q194</f>
        <v>31</v>
      </c>
      <c r="M10" s="16">
        <f>'村上市全体'!R194</f>
        <v>70</v>
      </c>
      <c r="N10" s="16">
        <f>'村上市全体'!S194</f>
        <v>0</v>
      </c>
      <c r="O10" s="16">
        <f>'村上市全体'!T194</f>
        <v>70</v>
      </c>
    </row>
    <row r="11" spans="1:15" ht="13.5">
      <c r="A11" s="16">
        <v>6108</v>
      </c>
      <c r="B11" s="16" t="s">
        <v>502</v>
      </c>
      <c r="C11" s="16">
        <f>'村上市全体'!H195</f>
        <v>12</v>
      </c>
      <c r="D11" s="16">
        <f>'村上市全体'!I195</f>
        <v>0</v>
      </c>
      <c r="E11" s="16">
        <f>'村上市全体'!J195</f>
        <v>0</v>
      </c>
      <c r="F11" s="16">
        <f>'村上市全体'!K195</f>
        <v>12</v>
      </c>
      <c r="G11" s="16">
        <f>'村上市全体'!L195</f>
        <v>14</v>
      </c>
      <c r="H11" s="16">
        <f>'村上市全体'!M195</f>
        <v>0</v>
      </c>
      <c r="I11" s="16">
        <f>'村上市全体'!N195</f>
        <v>14</v>
      </c>
      <c r="J11" s="16">
        <f>'村上市全体'!O195</f>
        <v>19</v>
      </c>
      <c r="K11" s="16">
        <f>'村上市全体'!P195</f>
        <v>0</v>
      </c>
      <c r="L11" s="16">
        <f>'村上市全体'!Q195</f>
        <v>19</v>
      </c>
      <c r="M11" s="16">
        <f>'村上市全体'!R195</f>
        <v>33</v>
      </c>
      <c r="N11" s="16">
        <f>'村上市全体'!S195</f>
        <v>0</v>
      </c>
      <c r="O11" s="16">
        <f>'村上市全体'!T195</f>
        <v>33</v>
      </c>
    </row>
    <row r="12" spans="1:15" ht="13.5">
      <c r="A12" s="16">
        <v>6109</v>
      </c>
      <c r="B12" s="16" t="s">
        <v>503</v>
      </c>
      <c r="C12" s="16">
        <f>'村上市全体'!H196</f>
        <v>33</v>
      </c>
      <c r="D12" s="16">
        <f>'村上市全体'!I196</f>
        <v>0</v>
      </c>
      <c r="E12" s="16">
        <f>'村上市全体'!J196</f>
        <v>0</v>
      </c>
      <c r="F12" s="16">
        <f>'村上市全体'!K196</f>
        <v>33</v>
      </c>
      <c r="G12" s="16">
        <f>'村上市全体'!L196</f>
        <v>50</v>
      </c>
      <c r="H12" s="16">
        <f>'村上市全体'!M196</f>
        <v>0</v>
      </c>
      <c r="I12" s="16">
        <f>'村上市全体'!N196</f>
        <v>50</v>
      </c>
      <c r="J12" s="16">
        <f>'村上市全体'!O196</f>
        <v>59</v>
      </c>
      <c r="K12" s="16">
        <f>'村上市全体'!P196</f>
        <v>0</v>
      </c>
      <c r="L12" s="16">
        <f>'村上市全体'!Q196</f>
        <v>59</v>
      </c>
      <c r="M12" s="16">
        <f>'村上市全体'!R196</f>
        <v>109</v>
      </c>
      <c r="N12" s="16">
        <f>'村上市全体'!S196</f>
        <v>0</v>
      </c>
      <c r="O12" s="16">
        <f>'村上市全体'!T196</f>
        <v>109</v>
      </c>
    </row>
    <row r="13" spans="1:15" ht="13.5">
      <c r="A13" s="16">
        <v>6111</v>
      </c>
      <c r="B13" s="16" t="s">
        <v>504</v>
      </c>
      <c r="C13" s="16">
        <f>'村上市全体'!H197</f>
        <v>15</v>
      </c>
      <c r="D13" s="16">
        <f>'村上市全体'!I197</f>
        <v>0</v>
      </c>
      <c r="E13" s="16">
        <f>'村上市全体'!J197</f>
        <v>0</v>
      </c>
      <c r="F13" s="16">
        <f>'村上市全体'!K197</f>
        <v>15</v>
      </c>
      <c r="G13" s="16">
        <f>'村上市全体'!L197</f>
        <v>23</v>
      </c>
      <c r="H13" s="16">
        <f>'村上市全体'!M197</f>
        <v>0</v>
      </c>
      <c r="I13" s="16">
        <f>'村上市全体'!N197</f>
        <v>23</v>
      </c>
      <c r="J13" s="16">
        <f>'村上市全体'!O197</f>
        <v>18</v>
      </c>
      <c r="K13" s="16">
        <f>'村上市全体'!P197</f>
        <v>0</v>
      </c>
      <c r="L13" s="16">
        <f>'村上市全体'!Q197</f>
        <v>18</v>
      </c>
      <c r="M13" s="16">
        <f>'村上市全体'!R197</f>
        <v>41</v>
      </c>
      <c r="N13" s="16">
        <f>'村上市全体'!S197</f>
        <v>0</v>
      </c>
      <c r="O13" s="16">
        <f>'村上市全体'!T197</f>
        <v>41</v>
      </c>
    </row>
    <row r="14" spans="1:15" ht="13.5">
      <c r="A14" s="16">
        <v>6151</v>
      </c>
      <c r="B14" s="16" t="s">
        <v>507</v>
      </c>
      <c r="C14" s="16">
        <f>'村上市全体'!H198</f>
        <v>59</v>
      </c>
      <c r="D14" s="16">
        <f>'村上市全体'!I198</f>
        <v>9</v>
      </c>
      <c r="E14" s="16">
        <f>'村上市全体'!J198</f>
        <v>0</v>
      </c>
      <c r="F14" s="16">
        <f>'村上市全体'!K198</f>
        <v>68</v>
      </c>
      <c r="G14" s="16">
        <f>'村上市全体'!L198</f>
        <v>94</v>
      </c>
      <c r="H14" s="16">
        <f>'村上市全体'!M198</f>
        <v>0</v>
      </c>
      <c r="I14" s="16">
        <f>'村上市全体'!N198</f>
        <v>94</v>
      </c>
      <c r="J14" s="16">
        <f>'村上市全体'!O198</f>
        <v>80</v>
      </c>
      <c r="K14" s="16">
        <f>'村上市全体'!P198</f>
        <v>9</v>
      </c>
      <c r="L14" s="16">
        <f>'村上市全体'!Q198</f>
        <v>89</v>
      </c>
      <c r="M14" s="16">
        <f>'村上市全体'!R198</f>
        <v>174</v>
      </c>
      <c r="N14" s="16">
        <f>'村上市全体'!S198</f>
        <v>9</v>
      </c>
      <c r="O14" s="16">
        <f>'村上市全体'!T198</f>
        <v>183</v>
      </c>
    </row>
    <row r="15" spans="1:15" ht="13.5">
      <c r="A15" s="16">
        <v>6213</v>
      </c>
      <c r="B15" s="16" t="s">
        <v>41</v>
      </c>
      <c r="C15" s="16">
        <f>'村上市全体'!H199</f>
        <v>35</v>
      </c>
      <c r="D15" s="16">
        <f>'村上市全体'!I199</f>
        <v>0</v>
      </c>
      <c r="E15" s="16">
        <f>'村上市全体'!J199</f>
        <v>0</v>
      </c>
      <c r="F15" s="16">
        <f>'村上市全体'!K199</f>
        <v>35</v>
      </c>
      <c r="G15" s="16">
        <f>'村上市全体'!L199</f>
        <v>53</v>
      </c>
      <c r="H15" s="16">
        <f>'村上市全体'!M199</f>
        <v>0</v>
      </c>
      <c r="I15" s="16">
        <f>'村上市全体'!N199</f>
        <v>53</v>
      </c>
      <c r="J15" s="16">
        <f>'村上市全体'!O199</f>
        <v>50</v>
      </c>
      <c r="K15" s="16">
        <f>'村上市全体'!P199</f>
        <v>0</v>
      </c>
      <c r="L15" s="16">
        <f>'村上市全体'!Q199</f>
        <v>50</v>
      </c>
      <c r="M15" s="16">
        <f>'村上市全体'!R199</f>
        <v>103</v>
      </c>
      <c r="N15" s="16">
        <f>'村上市全体'!S199</f>
        <v>0</v>
      </c>
      <c r="O15" s="16">
        <f>'村上市全体'!T199</f>
        <v>103</v>
      </c>
    </row>
    <row r="16" spans="1:15" ht="13.5">
      <c r="A16" s="16">
        <v>6214</v>
      </c>
      <c r="B16" s="16" t="s">
        <v>449</v>
      </c>
      <c r="C16" s="16">
        <f>'村上市全体'!H200</f>
        <v>23</v>
      </c>
      <c r="D16" s="16">
        <f>'村上市全体'!I200</f>
        <v>0</v>
      </c>
      <c r="E16" s="16">
        <f>'村上市全体'!J200</f>
        <v>2</v>
      </c>
      <c r="F16" s="16">
        <f>'村上市全体'!K200</f>
        <v>25</v>
      </c>
      <c r="G16" s="16">
        <f>'村上市全体'!L200</f>
        <v>33</v>
      </c>
      <c r="H16" s="16">
        <f>'村上市全体'!M200</f>
        <v>0</v>
      </c>
      <c r="I16" s="16">
        <f>'村上市全体'!N200</f>
        <v>33</v>
      </c>
      <c r="J16" s="16">
        <f>'村上市全体'!O200</f>
        <v>42</v>
      </c>
      <c r="K16" s="16">
        <f>'村上市全体'!P200</f>
        <v>2</v>
      </c>
      <c r="L16" s="16">
        <f>'村上市全体'!Q200</f>
        <v>44</v>
      </c>
      <c r="M16" s="16">
        <f>'村上市全体'!R200</f>
        <v>75</v>
      </c>
      <c r="N16" s="16">
        <f>'村上市全体'!S200</f>
        <v>2</v>
      </c>
      <c r="O16" s="16">
        <f>'村上市全体'!T200</f>
        <v>77</v>
      </c>
    </row>
    <row r="17" spans="1:15" ht="13.5">
      <c r="A17" s="16">
        <v>6215</v>
      </c>
      <c r="B17" s="16" t="s">
        <v>340</v>
      </c>
      <c r="C17" s="16">
        <f>'村上市全体'!H201</f>
        <v>34</v>
      </c>
      <c r="D17" s="16">
        <f>'村上市全体'!I201</f>
        <v>0</v>
      </c>
      <c r="E17" s="16">
        <f>'村上市全体'!J201</f>
        <v>1</v>
      </c>
      <c r="F17" s="16">
        <f>'村上市全体'!K201</f>
        <v>35</v>
      </c>
      <c r="G17" s="16">
        <f>'村上市全体'!L201</f>
        <v>55</v>
      </c>
      <c r="H17" s="16">
        <f>'村上市全体'!M201</f>
        <v>0</v>
      </c>
      <c r="I17" s="16">
        <f>'村上市全体'!N201</f>
        <v>55</v>
      </c>
      <c r="J17" s="16">
        <f>'村上市全体'!O201</f>
        <v>47</v>
      </c>
      <c r="K17" s="16">
        <f>'村上市全体'!P201</f>
        <v>1</v>
      </c>
      <c r="L17" s="16">
        <f>'村上市全体'!Q201</f>
        <v>48</v>
      </c>
      <c r="M17" s="16">
        <f>'村上市全体'!R201</f>
        <v>102</v>
      </c>
      <c r="N17" s="16">
        <f>'村上市全体'!S201</f>
        <v>1</v>
      </c>
      <c r="O17" s="16">
        <f>'村上市全体'!T201</f>
        <v>103</v>
      </c>
    </row>
    <row r="18" spans="1:15" ht="13.5">
      <c r="A18" s="16">
        <v>6216</v>
      </c>
      <c r="B18" s="16" t="s">
        <v>17</v>
      </c>
      <c r="C18" s="16">
        <f>'村上市全体'!H202</f>
        <v>66</v>
      </c>
      <c r="D18" s="16">
        <f>'村上市全体'!I202</f>
        <v>0</v>
      </c>
      <c r="E18" s="16">
        <f>'村上市全体'!J202</f>
        <v>0</v>
      </c>
      <c r="F18" s="16">
        <f>'村上市全体'!K202</f>
        <v>66</v>
      </c>
      <c r="G18" s="16">
        <f>'村上市全体'!L202</f>
        <v>95</v>
      </c>
      <c r="H18" s="16">
        <f>'村上市全体'!M202</f>
        <v>0</v>
      </c>
      <c r="I18" s="16">
        <f>'村上市全体'!N202</f>
        <v>95</v>
      </c>
      <c r="J18" s="16">
        <f>'村上市全体'!O202</f>
        <v>98</v>
      </c>
      <c r="K18" s="16">
        <f>'村上市全体'!P202</f>
        <v>0</v>
      </c>
      <c r="L18" s="16">
        <f>'村上市全体'!Q202</f>
        <v>98</v>
      </c>
      <c r="M18" s="16">
        <f>'村上市全体'!R202</f>
        <v>193</v>
      </c>
      <c r="N18" s="16">
        <f>'村上市全体'!S202</f>
        <v>0</v>
      </c>
      <c r="O18" s="16">
        <f>'村上市全体'!T202</f>
        <v>193</v>
      </c>
    </row>
    <row r="19" spans="1:15" ht="13.5">
      <c r="A19" s="16">
        <v>6217</v>
      </c>
      <c r="B19" s="16" t="s">
        <v>273</v>
      </c>
      <c r="C19" s="16">
        <f>'村上市全体'!H203</f>
        <v>20</v>
      </c>
      <c r="D19" s="16">
        <f>'村上市全体'!I203</f>
        <v>0</v>
      </c>
      <c r="E19" s="16">
        <f>'村上市全体'!J203</f>
        <v>0</v>
      </c>
      <c r="F19" s="16">
        <f>'村上市全体'!K203</f>
        <v>20</v>
      </c>
      <c r="G19" s="16">
        <f>'村上市全体'!L203</f>
        <v>31</v>
      </c>
      <c r="H19" s="16">
        <f>'村上市全体'!M203</f>
        <v>0</v>
      </c>
      <c r="I19" s="16">
        <f>'村上市全体'!N203</f>
        <v>31</v>
      </c>
      <c r="J19" s="16">
        <f>'村上市全体'!O203</f>
        <v>38</v>
      </c>
      <c r="K19" s="16">
        <f>'村上市全体'!P203</f>
        <v>0</v>
      </c>
      <c r="L19" s="16">
        <f>'村上市全体'!Q203</f>
        <v>38</v>
      </c>
      <c r="M19" s="16">
        <f>'村上市全体'!R203</f>
        <v>69</v>
      </c>
      <c r="N19" s="16">
        <f>'村上市全体'!S203</f>
        <v>0</v>
      </c>
      <c r="O19" s="16">
        <f>'村上市全体'!T203</f>
        <v>69</v>
      </c>
    </row>
    <row r="20" spans="1:15" ht="13.5">
      <c r="A20" s="16">
        <v>6218</v>
      </c>
      <c r="B20" s="16" t="s">
        <v>319</v>
      </c>
      <c r="C20" s="16">
        <f>'村上市全体'!H204</f>
        <v>10</v>
      </c>
      <c r="D20" s="16">
        <f>'村上市全体'!I204</f>
        <v>0</v>
      </c>
      <c r="E20" s="16">
        <f>'村上市全体'!J204</f>
        <v>0</v>
      </c>
      <c r="F20" s="16">
        <f>'村上市全体'!K204</f>
        <v>10</v>
      </c>
      <c r="G20" s="16">
        <f>'村上市全体'!L204</f>
        <v>19</v>
      </c>
      <c r="H20" s="16">
        <f>'村上市全体'!M204</f>
        <v>0</v>
      </c>
      <c r="I20" s="16">
        <f>'村上市全体'!N204</f>
        <v>19</v>
      </c>
      <c r="J20" s="16">
        <f>'村上市全体'!O204</f>
        <v>18</v>
      </c>
      <c r="K20" s="16">
        <f>'村上市全体'!P204</f>
        <v>0</v>
      </c>
      <c r="L20" s="16">
        <f>'村上市全体'!Q204</f>
        <v>18</v>
      </c>
      <c r="M20" s="16">
        <f>'村上市全体'!R204</f>
        <v>37</v>
      </c>
      <c r="N20" s="16">
        <f>'村上市全体'!S204</f>
        <v>0</v>
      </c>
      <c r="O20" s="16">
        <f>'村上市全体'!T204</f>
        <v>37</v>
      </c>
    </row>
    <row r="21" spans="1:15" ht="13.5">
      <c r="A21" s="16">
        <v>6219</v>
      </c>
      <c r="B21" s="16" t="s">
        <v>87</v>
      </c>
      <c r="C21" s="16">
        <f>'村上市全体'!H205</f>
        <v>34</v>
      </c>
      <c r="D21" s="16">
        <f>'村上市全体'!I205</f>
        <v>0</v>
      </c>
      <c r="E21" s="16">
        <f>'村上市全体'!J205</f>
        <v>0</v>
      </c>
      <c r="F21" s="16">
        <f>'村上市全体'!K205</f>
        <v>34</v>
      </c>
      <c r="G21" s="16">
        <f>'村上市全体'!L205</f>
        <v>57</v>
      </c>
      <c r="H21" s="16">
        <f>'村上市全体'!M205</f>
        <v>0</v>
      </c>
      <c r="I21" s="16">
        <f>'村上市全体'!N205</f>
        <v>57</v>
      </c>
      <c r="J21" s="16">
        <f>'村上市全体'!O205</f>
        <v>61</v>
      </c>
      <c r="K21" s="16">
        <f>'村上市全体'!P205</f>
        <v>0</v>
      </c>
      <c r="L21" s="16">
        <f>'村上市全体'!Q205</f>
        <v>61</v>
      </c>
      <c r="M21" s="16">
        <f>'村上市全体'!R205</f>
        <v>118</v>
      </c>
      <c r="N21" s="16">
        <f>'村上市全体'!S205</f>
        <v>0</v>
      </c>
      <c r="O21" s="16">
        <f>'村上市全体'!T205</f>
        <v>118</v>
      </c>
    </row>
    <row r="22" spans="1:15" ht="13.5">
      <c r="A22" s="16">
        <v>6220</v>
      </c>
      <c r="B22" s="16" t="s">
        <v>165</v>
      </c>
      <c r="C22" s="16">
        <f>'村上市全体'!H206</f>
        <v>26</v>
      </c>
      <c r="D22" s="16">
        <f>'村上市全体'!I206</f>
        <v>0</v>
      </c>
      <c r="E22" s="16">
        <f>'村上市全体'!J206</f>
        <v>0</v>
      </c>
      <c r="F22" s="16">
        <f>'村上市全体'!K206</f>
        <v>26</v>
      </c>
      <c r="G22" s="16">
        <f>'村上市全体'!L206</f>
        <v>51</v>
      </c>
      <c r="H22" s="16">
        <f>'村上市全体'!M206</f>
        <v>0</v>
      </c>
      <c r="I22" s="16">
        <f>'村上市全体'!N206</f>
        <v>51</v>
      </c>
      <c r="J22" s="16">
        <f>'村上市全体'!O206</f>
        <v>53</v>
      </c>
      <c r="K22" s="16">
        <f>'村上市全体'!P206</f>
        <v>0</v>
      </c>
      <c r="L22" s="16">
        <f>'村上市全体'!Q206</f>
        <v>53</v>
      </c>
      <c r="M22" s="16">
        <f>'村上市全体'!R206</f>
        <v>104</v>
      </c>
      <c r="N22" s="16">
        <f>'村上市全体'!S206</f>
        <v>0</v>
      </c>
      <c r="O22" s="16">
        <f>'村上市全体'!T206</f>
        <v>104</v>
      </c>
    </row>
    <row r="23" spans="1:15" ht="13.5">
      <c r="A23" s="16">
        <v>6221</v>
      </c>
      <c r="B23" s="16" t="s">
        <v>348</v>
      </c>
      <c r="C23" s="16">
        <f>'村上市全体'!H207</f>
        <v>121</v>
      </c>
      <c r="D23" s="16">
        <f>'村上市全体'!I207</f>
        <v>0</v>
      </c>
      <c r="E23" s="16">
        <f>'村上市全体'!J207</f>
        <v>0</v>
      </c>
      <c r="F23" s="16">
        <f>'村上市全体'!K207</f>
        <v>121</v>
      </c>
      <c r="G23" s="16">
        <f>'村上市全体'!L207</f>
        <v>205</v>
      </c>
      <c r="H23" s="16">
        <f>'村上市全体'!M207</f>
        <v>0</v>
      </c>
      <c r="I23" s="16">
        <f>'村上市全体'!N207</f>
        <v>205</v>
      </c>
      <c r="J23" s="16">
        <f>'村上市全体'!O207</f>
        <v>224</v>
      </c>
      <c r="K23" s="16">
        <f>'村上市全体'!P207</f>
        <v>0</v>
      </c>
      <c r="L23" s="16">
        <f>'村上市全体'!Q207</f>
        <v>224</v>
      </c>
      <c r="M23" s="16">
        <f>'村上市全体'!R207</f>
        <v>429</v>
      </c>
      <c r="N23" s="16">
        <f>'村上市全体'!S207</f>
        <v>0</v>
      </c>
      <c r="O23" s="16">
        <f>'村上市全体'!T207</f>
        <v>429</v>
      </c>
    </row>
    <row r="24" spans="1:15" ht="13.5">
      <c r="A24" s="16">
        <v>6222</v>
      </c>
      <c r="B24" s="16" t="s">
        <v>63</v>
      </c>
      <c r="C24" s="16">
        <f>'村上市全体'!H208</f>
        <v>5</v>
      </c>
      <c r="D24" s="16">
        <f>'村上市全体'!I208</f>
        <v>0</v>
      </c>
      <c r="E24" s="16">
        <f>'村上市全体'!J208</f>
        <v>0</v>
      </c>
      <c r="F24" s="16">
        <f>'村上市全体'!K208</f>
        <v>5</v>
      </c>
      <c r="G24" s="16">
        <f>'村上市全体'!L208</f>
        <v>12</v>
      </c>
      <c r="H24" s="16">
        <f>'村上市全体'!M208</f>
        <v>0</v>
      </c>
      <c r="I24" s="16">
        <f>'村上市全体'!N208</f>
        <v>12</v>
      </c>
      <c r="J24" s="16">
        <f>'村上市全体'!O208</f>
        <v>5</v>
      </c>
      <c r="K24" s="16">
        <f>'村上市全体'!P208</f>
        <v>0</v>
      </c>
      <c r="L24" s="16">
        <f>'村上市全体'!Q208</f>
        <v>5</v>
      </c>
      <c r="M24" s="16">
        <f>'村上市全体'!R208</f>
        <v>17</v>
      </c>
      <c r="N24" s="16">
        <f>'村上市全体'!S208</f>
        <v>0</v>
      </c>
      <c r="O24" s="16">
        <f>'村上市全体'!T208</f>
        <v>17</v>
      </c>
    </row>
    <row r="25" spans="1:15" ht="13.5">
      <c r="A25" s="16">
        <v>6323</v>
      </c>
      <c r="B25" s="16" t="s">
        <v>511</v>
      </c>
      <c r="C25" s="16">
        <f>'村上市全体'!H209</f>
        <v>176</v>
      </c>
      <c r="D25" s="16">
        <f>'村上市全体'!I209</f>
        <v>0</v>
      </c>
      <c r="E25" s="16">
        <f>'村上市全体'!J209</f>
        <v>2</v>
      </c>
      <c r="F25" s="16">
        <f>'村上市全体'!K209</f>
        <v>178</v>
      </c>
      <c r="G25" s="16">
        <f>'村上市全体'!L209</f>
        <v>278</v>
      </c>
      <c r="H25" s="16">
        <f>'村上市全体'!M209</f>
        <v>0</v>
      </c>
      <c r="I25" s="16">
        <f>'村上市全体'!N209</f>
        <v>278</v>
      </c>
      <c r="J25" s="16">
        <f>'村上市全体'!O209</f>
        <v>299</v>
      </c>
      <c r="K25" s="16">
        <f>'村上市全体'!P209</f>
        <v>4</v>
      </c>
      <c r="L25" s="16">
        <f>'村上市全体'!Q209</f>
        <v>303</v>
      </c>
      <c r="M25" s="16">
        <f>'村上市全体'!R209</f>
        <v>577</v>
      </c>
      <c r="N25" s="16">
        <f>'村上市全体'!S209</f>
        <v>4</v>
      </c>
      <c r="O25" s="16">
        <f>'村上市全体'!T209</f>
        <v>581</v>
      </c>
    </row>
    <row r="26" spans="1:15" ht="13.5">
      <c r="A26" s="16">
        <v>6324</v>
      </c>
      <c r="B26" s="16" t="s">
        <v>514</v>
      </c>
      <c r="C26" s="16">
        <f>'村上市全体'!H210</f>
        <v>23</v>
      </c>
      <c r="D26" s="16">
        <f>'村上市全体'!I210</f>
        <v>0</v>
      </c>
      <c r="E26" s="16">
        <f>'村上市全体'!J210</f>
        <v>1</v>
      </c>
      <c r="F26" s="16">
        <f>'村上市全体'!K210</f>
        <v>24</v>
      </c>
      <c r="G26" s="16">
        <f>'村上市全体'!L210</f>
        <v>32</v>
      </c>
      <c r="H26" s="16">
        <f>'村上市全体'!M210</f>
        <v>0</v>
      </c>
      <c r="I26" s="16">
        <f>'村上市全体'!N210</f>
        <v>32</v>
      </c>
      <c r="J26" s="16">
        <f>'村上市全体'!O210</f>
        <v>29</v>
      </c>
      <c r="K26" s="16">
        <f>'村上市全体'!P210</f>
        <v>1</v>
      </c>
      <c r="L26" s="16">
        <f>'村上市全体'!Q210</f>
        <v>30</v>
      </c>
      <c r="M26" s="16">
        <f>'村上市全体'!R210</f>
        <v>61</v>
      </c>
      <c r="N26" s="16">
        <f>'村上市全体'!S210</f>
        <v>1</v>
      </c>
      <c r="O26" s="16">
        <f>'村上市全体'!T210</f>
        <v>62</v>
      </c>
    </row>
    <row r="27" spans="1:15" ht="13.5">
      <c r="A27" s="16">
        <v>6325</v>
      </c>
      <c r="B27" s="16" t="s">
        <v>4</v>
      </c>
      <c r="C27" s="16">
        <f>'村上市全体'!H211</f>
        <v>99</v>
      </c>
      <c r="D27" s="16">
        <f>'村上市全体'!I211</f>
        <v>0</v>
      </c>
      <c r="E27" s="16">
        <f>'村上市全体'!J211</f>
        <v>0</v>
      </c>
      <c r="F27" s="16">
        <f>'村上市全体'!K211</f>
        <v>99</v>
      </c>
      <c r="G27" s="16">
        <f>'村上市全体'!L211</f>
        <v>166</v>
      </c>
      <c r="H27" s="16">
        <f>'村上市全体'!M211</f>
        <v>0</v>
      </c>
      <c r="I27" s="16">
        <f>'村上市全体'!N211</f>
        <v>166</v>
      </c>
      <c r="J27" s="16">
        <f>'村上市全体'!O211</f>
        <v>181</v>
      </c>
      <c r="K27" s="16">
        <f>'村上市全体'!P211</f>
        <v>0</v>
      </c>
      <c r="L27" s="16">
        <f>'村上市全体'!Q211</f>
        <v>181</v>
      </c>
      <c r="M27" s="16">
        <f>'村上市全体'!R211</f>
        <v>347</v>
      </c>
      <c r="N27" s="16">
        <f>'村上市全体'!S211</f>
        <v>0</v>
      </c>
      <c r="O27" s="16">
        <f>'村上市全体'!T211</f>
        <v>347</v>
      </c>
    </row>
    <row r="28" spans="1:15" ht="13.5">
      <c r="A28" s="16">
        <v>6326</v>
      </c>
      <c r="B28" s="16" t="s">
        <v>455</v>
      </c>
      <c r="C28" s="16">
        <f>'村上市全体'!H212</f>
        <v>75</v>
      </c>
      <c r="D28" s="16">
        <f>'村上市全体'!I212</f>
        <v>0</v>
      </c>
      <c r="E28" s="16">
        <f>'村上市全体'!J212</f>
        <v>0</v>
      </c>
      <c r="F28" s="16">
        <f>'村上市全体'!K212</f>
        <v>75</v>
      </c>
      <c r="G28" s="16">
        <f>'村上市全体'!L212</f>
        <v>138</v>
      </c>
      <c r="H28" s="16">
        <f>'村上市全体'!M212</f>
        <v>0</v>
      </c>
      <c r="I28" s="16">
        <f>'村上市全体'!N212</f>
        <v>138</v>
      </c>
      <c r="J28" s="16">
        <f>'村上市全体'!O212</f>
        <v>135</v>
      </c>
      <c r="K28" s="16">
        <f>'村上市全体'!P212</f>
        <v>0</v>
      </c>
      <c r="L28" s="16">
        <f>'村上市全体'!Q212</f>
        <v>135</v>
      </c>
      <c r="M28" s="16">
        <f>'村上市全体'!R212</f>
        <v>273</v>
      </c>
      <c r="N28" s="16">
        <f>'村上市全体'!S212</f>
        <v>0</v>
      </c>
      <c r="O28" s="16">
        <f>'村上市全体'!T212</f>
        <v>273</v>
      </c>
    </row>
    <row r="29" spans="1:15" ht="13.5">
      <c r="A29" s="16">
        <v>6327</v>
      </c>
      <c r="B29" s="16" t="s">
        <v>517</v>
      </c>
      <c r="C29" s="16">
        <f>'村上市全体'!H213</f>
        <v>114</v>
      </c>
      <c r="D29" s="16">
        <f>'村上市全体'!I213</f>
        <v>12</v>
      </c>
      <c r="E29" s="16">
        <f>'村上市全体'!J213</f>
        <v>1</v>
      </c>
      <c r="F29" s="16">
        <f>'村上市全体'!K213</f>
        <v>127</v>
      </c>
      <c r="G29" s="16">
        <f>'村上市全体'!L213</f>
        <v>180</v>
      </c>
      <c r="H29" s="16">
        <f>'村上市全体'!M213</f>
        <v>12</v>
      </c>
      <c r="I29" s="16">
        <f>'村上市全体'!N213</f>
        <v>192</v>
      </c>
      <c r="J29" s="16">
        <f>'村上市全体'!O213</f>
        <v>173</v>
      </c>
      <c r="K29" s="16">
        <f>'村上市全体'!P213</f>
        <v>1</v>
      </c>
      <c r="L29" s="16">
        <f>'村上市全体'!Q213</f>
        <v>174</v>
      </c>
      <c r="M29" s="16">
        <f>'村上市全体'!R213</f>
        <v>353</v>
      </c>
      <c r="N29" s="16">
        <f>'村上市全体'!S213</f>
        <v>13</v>
      </c>
      <c r="O29" s="16">
        <f>'村上市全体'!T213</f>
        <v>366</v>
      </c>
    </row>
    <row r="30" spans="1:15" ht="13.5">
      <c r="A30" s="16">
        <v>6328</v>
      </c>
      <c r="B30" s="16" t="s">
        <v>295</v>
      </c>
      <c r="C30" s="16">
        <f>'村上市全体'!H214</f>
        <v>41</v>
      </c>
      <c r="D30" s="16">
        <f>'村上市全体'!I214</f>
        <v>0</v>
      </c>
      <c r="E30" s="16">
        <f>'村上市全体'!J214</f>
        <v>1</v>
      </c>
      <c r="F30" s="16">
        <f>'村上市全体'!K214</f>
        <v>42</v>
      </c>
      <c r="G30" s="16">
        <f>'村上市全体'!L214</f>
        <v>63</v>
      </c>
      <c r="H30" s="16">
        <f>'村上市全体'!M214</f>
        <v>0</v>
      </c>
      <c r="I30" s="16">
        <f>'村上市全体'!N214</f>
        <v>63</v>
      </c>
      <c r="J30" s="16">
        <f>'村上市全体'!O214</f>
        <v>61</v>
      </c>
      <c r="K30" s="16">
        <f>'村上市全体'!P214</f>
        <v>1</v>
      </c>
      <c r="L30" s="16">
        <f>'村上市全体'!Q214</f>
        <v>62</v>
      </c>
      <c r="M30" s="16">
        <f>'村上市全体'!R214</f>
        <v>124</v>
      </c>
      <c r="N30" s="16">
        <f>'村上市全体'!S214</f>
        <v>1</v>
      </c>
      <c r="O30" s="16">
        <f>'村上市全体'!T214</f>
        <v>125</v>
      </c>
    </row>
    <row r="31" spans="1:15" ht="13.5">
      <c r="A31" s="16">
        <v>6329</v>
      </c>
      <c r="B31" s="16" t="s">
        <v>520</v>
      </c>
      <c r="C31" s="16">
        <f>'村上市全体'!H215</f>
        <v>21</v>
      </c>
      <c r="D31" s="16">
        <f>'村上市全体'!I215</f>
        <v>0</v>
      </c>
      <c r="E31" s="16">
        <f>'村上市全体'!J215</f>
        <v>0</v>
      </c>
      <c r="F31" s="16">
        <f>'村上市全体'!K215</f>
        <v>21</v>
      </c>
      <c r="G31" s="16">
        <f>'村上市全体'!L215</f>
        <v>36</v>
      </c>
      <c r="H31" s="16">
        <f>'村上市全体'!M215</f>
        <v>0</v>
      </c>
      <c r="I31" s="16">
        <f>'村上市全体'!N215</f>
        <v>36</v>
      </c>
      <c r="J31" s="16">
        <f>'村上市全体'!O215</f>
        <v>33</v>
      </c>
      <c r="K31" s="16">
        <f>'村上市全体'!P215</f>
        <v>0</v>
      </c>
      <c r="L31" s="16">
        <f>'村上市全体'!Q215</f>
        <v>33</v>
      </c>
      <c r="M31" s="16">
        <f>'村上市全体'!R215</f>
        <v>69</v>
      </c>
      <c r="N31" s="16">
        <f>'村上市全体'!S215</f>
        <v>0</v>
      </c>
      <c r="O31" s="16">
        <f>'村上市全体'!T215</f>
        <v>69</v>
      </c>
    </row>
    <row r="32" spans="1:15" ht="13.5">
      <c r="A32" s="16">
        <v>6330</v>
      </c>
      <c r="B32" s="16" t="s">
        <v>521</v>
      </c>
      <c r="C32" s="16">
        <f>'村上市全体'!H216</f>
        <v>152</v>
      </c>
      <c r="D32" s="16">
        <f>'村上市全体'!I216</f>
        <v>0</v>
      </c>
      <c r="E32" s="16">
        <f>'村上市全体'!J216</f>
        <v>1</v>
      </c>
      <c r="F32" s="16">
        <f>'村上市全体'!K216</f>
        <v>153</v>
      </c>
      <c r="G32" s="16">
        <f>'村上市全体'!L216</f>
        <v>239</v>
      </c>
      <c r="H32" s="16">
        <f>'村上市全体'!M216</f>
        <v>0</v>
      </c>
      <c r="I32" s="16">
        <f>'村上市全体'!N216</f>
        <v>239</v>
      </c>
      <c r="J32" s="16">
        <f>'村上市全体'!O216</f>
        <v>248</v>
      </c>
      <c r="K32" s="16">
        <f>'村上市全体'!P216</f>
        <v>1</v>
      </c>
      <c r="L32" s="16">
        <f>'村上市全体'!Q216</f>
        <v>249</v>
      </c>
      <c r="M32" s="16">
        <f>'村上市全体'!R216</f>
        <v>487</v>
      </c>
      <c r="N32" s="16">
        <f>'村上市全体'!S216</f>
        <v>1</v>
      </c>
      <c r="O32" s="16">
        <f>'村上市全体'!T216</f>
        <v>488</v>
      </c>
    </row>
    <row r="33" spans="1:15" ht="13.5">
      <c r="A33" s="16">
        <v>6352</v>
      </c>
      <c r="B33" s="16" t="s">
        <v>388</v>
      </c>
      <c r="C33" s="16">
        <f>'村上市全体'!H217</f>
        <v>70</v>
      </c>
      <c r="D33" s="16">
        <f>'村上市全体'!I217</f>
        <v>0</v>
      </c>
      <c r="E33" s="16">
        <f>'村上市全体'!J217</f>
        <v>0</v>
      </c>
      <c r="F33" s="16">
        <f>'村上市全体'!K217</f>
        <v>70</v>
      </c>
      <c r="G33" s="16">
        <f>'村上市全体'!L217</f>
        <v>20</v>
      </c>
      <c r="H33" s="16">
        <f>'村上市全体'!M217</f>
        <v>0</v>
      </c>
      <c r="I33" s="16">
        <f>'村上市全体'!N217</f>
        <v>20</v>
      </c>
      <c r="J33" s="16">
        <f>'村上市全体'!O217</f>
        <v>50</v>
      </c>
      <c r="K33" s="16">
        <f>'村上市全体'!P217</f>
        <v>0</v>
      </c>
      <c r="L33" s="16">
        <f>'村上市全体'!Q217</f>
        <v>50</v>
      </c>
      <c r="M33" s="16">
        <f>'村上市全体'!R217</f>
        <v>70</v>
      </c>
      <c r="N33" s="16">
        <f>'村上市全体'!S217</f>
        <v>0</v>
      </c>
      <c r="O33" s="16">
        <f>'村上市全体'!T217</f>
        <v>70</v>
      </c>
    </row>
    <row r="34" spans="1:15" ht="13.5">
      <c r="A34" s="16">
        <v>6431</v>
      </c>
      <c r="B34" s="16" t="s">
        <v>493</v>
      </c>
      <c r="C34" s="16">
        <f>'村上市全体'!H218</f>
        <v>26</v>
      </c>
      <c r="D34" s="16">
        <f>'村上市全体'!I218</f>
        <v>0</v>
      </c>
      <c r="E34" s="16">
        <f>'村上市全体'!J218</f>
        <v>0</v>
      </c>
      <c r="F34" s="16">
        <f>'村上市全体'!K218</f>
        <v>26</v>
      </c>
      <c r="G34" s="16">
        <f>'村上市全体'!L218</f>
        <v>47</v>
      </c>
      <c r="H34" s="16">
        <f>'村上市全体'!M218</f>
        <v>0</v>
      </c>
      <c r="I34" s="16">
        <f>'村上市全体'!N218</f>
        <v>47</v>
      </c>
      <c r="J34" s="16">
        <f>'村上市全体'!O218</f>
        <v>49</v>
      </c>
      <c r="K34" s="16">
        <f>'村上市全体'!P218</f>
        <v>0</v>
      </c>
      <c r="L34" s="16">
        <f>'村上市全体'!Q218</f>
        <v>49</v>
      </c>
      <c r="M34" s="16">
        <f>'村上市全体'!R218</f>
        <v>96</v>
      </c>
      <c r="N34" s="16">
        <f>'村上市全体'!S218</f>
        <v>0</v>
      </c>
      <c r="O34" s="16">
        <f>'村上市全体'!T218</f>
        <v>96</v>
      </c>
    </row>
    <row r="35" spans="1:15" ht="13.5">
      <c r="A35" s="16">
        <v>6432</v>
      </c>
      <c r="B35" s="16" t="s">
        <v>523</v>
      </c>
      <c r="C35" s="16">
        <f>'村上市全体'!H219</f>
        <v>42</v>
      </c>
      <c r="D35" s="16">
        <f>'村上市全体'!I219</f>
        <v>0</v>
      </c>
      <c r="E35" s="16">
        <f>'村上市全体'!J219</f>
        <v>0</v>
      </c>
      <c r="F35" s="16">
        <f>'村上市全体'!K219</f>
        <v>42</v>
      </c>
      <c r="G35" s="16">
        <f>'村上市全体'!L219</f>
        <v>59</v>
      </c>
      <c r="H35" s="16">
        <f>'村上市全体'!M219</f>
        <v>0</v>
      </c>
      <c r="I35" s="16">
        <f>'村上市全体'!N219</f>
        <v>59</v>
      </c>
      <c r="J35" s="16">
        <f>'村上市全体'!O219</f>
        <v>68</v>
      </c>
      <c r="K35" s="16">
        <f>'村上市全体'!P219</f>
        <v>0</v>
      </c>
      <c r="L35" s="16">
        <f>'村上市全体'!Q219</f>
        <v>68</v>
      </c>
      <c r="M35" s="16">
        <f>'村上市全体'!R219</f>
        <v>127</v>
      </c>
      <c r="N35" s="16">
        <f>'村上市全体'!S219</f>
        <v>0</v>
      </c>
      <c r="O35" s="16">
        <f>'村上市全体'!T219</f>
        <v>127</v>
      </c>
    </row>
    <row r="36" spans="1:15" ht="13.5">
      <c r="A36" s="16">
        <v>6433</v>
      </c>
      <c r="B36" s="16" t="s">
        <v>456</v>
      </c>
      <c r="C36" s="16">
        <f>'村上市全体'!H220</f>
        <v>22</v>
      </c>
      <c r="D36" s="16">
        <f>'村上市全体'!I220</f>
        <v>0</v>
      </c>
      <c r="E36" s="16">
        <f>'村上市全体'!J220</f>
        <v>0</v>
      </c>
      <c r="F36" s="16">
        <f>'村上市全体'!K220</f>
        <v>22</v>
      </c>
      <c r="G36" s="16">
        <f>'村上市全体'!L220</f>
        <v>34</v>
      </c>
      <c r="H36" s="16">
        <f>'村上市全体'!M220</f>
        <v>0</v>
      </c>
      <c r="I36" s="16">
        <f>'村上市全体'!N220</f>
        <v>34</v>
      </c>
      <c r="J36" s="16">
        <f>'村上市全体'!O220</f>
        <v>28</v>
      </c>
      <c r="K36" s="16">
        <f>'村上市全体'!P220</f>
        <v>0</v>
      </c>
      <c r="L36" s="16">
        <f>'村上市全体'!Q220</f>
        <v>28</v>
      </c>
      <c r="M36" s="16">
        <f>'村上市全体'!R220</f>
        <v>62</v>
      </c>
      <c r="N36" s="16">
        <f>'村上市全体'!S220</f>
        <v>0</v>
      </c>
      <c r="O36" s="16">
        <f>'村上市全体'!T220</f>
        <v>62</v>
      </c>
    </row>
    <row r="37" spans="1:15" ht="13.5">
      <c r="A37" s="16">
        <v>6434</v>
      </c>
      <c r="B37" s="16" t="s">
        <v>312</v>
      </c>
      <c r="C37" s="16">
        <f>'村上市全体'!H221</f>
        <v>66</v>
      </c>
      <c r="D37" s="16">
        <f>'村上市全体'!I221</f>
        <v>0</v>
      </c>
      <c r="E37" s="16">
        <f>'村上市全体'!J221</f>
        <v>0</v>
      </c>
      <c r="F37" s="16">
        <f>'村上市全体'!K221</f>
        <v>66</v>
      </c>
      <c r="G37" s="16">
        <f>'村上市全体'!L221</f>
        <v>93</v>
      </c>
      <c r="H37" s="16">
        <f>'村上市全体'!M221</f>
        <v>0</v>
      </c>
      <c r="I37" s="16">
        <f>'村上市全体'!N221</f>
        <v>93</v>
      </c>
      <c r="J37" s="16">
        <f>'村上市全体'!O221</f>
        <v>122</v>
      </c>
      <c r="K37" s="16">
        <f>'村上市全体'!P221</f>
        <v>0</v>
      </c>
      <c r="L37" s="16">
        <f>'村上市全体'!Q221</f>
        <v>122</v>
      </c>
      <c r="M37" s="16">
        <f>'村上市全体'!R221</f>
        <v>215</v>
      </c>
      <c r="N37" s="16">
        <f>'村上市全体'!S221</f>
        <v>0</v>
      </c>
      <c r="O37" s="16">
        <f>'村上市全体'!T221</f>
        <v>215</v>
      </c>
    </row>
    <row r="38" spans="1:15" ht="13.5">
      <c r="A38" s="16">
        <v>6435</v>
      </c>
      <c r="B38" s="16" t="s">
        <v>522</v>
      </c>
      <c r="C38" s="16">
        <f>'村上市全体'!H222</f>
        <v>71</v>
      </c>
      <c r="D38" s="16">
        <f>'村上市全体'!I222</f>
        <v>0</v>
      </c>
      <c r="E38" s="16">
        <f>'村上市全体'!J222</f>
        <v>0</v>
      </c>
      <c r="F38" s="16">
        <f>'村上市全体'!K222</f>
        <v>71</v>
      </c>
      <c r="G38" s="16">
        <f>'村上市全体'!L222</f>
        <v>91</v>
      </c>
      <c r="H38" s="16">
        <f>'村上市全体'!M222</f>
        <v>0</v>
      </c>
      <c r="I38" s="16">
        <f>'村上市全体'!N222</f>
        <v>91</v>
      </c>
      <c r="J38" s="16">
        <f>'村上市全体'!O222</f>
        <v>121</v>
      </c>
      <c r="K38" s="16">
        <f>'村上市全体'!P222</f>
        <v>0</v>
      </c>
      <c r="L38" s="16">
        <f>'村上市全体'!Q222</f>
        <v>121</v>
      </c>
      <c r="M38" s="16">
        <f>'村上市全体'!R222</f>
        <v>212</v>
      </c>
      <c r="N38" s="16">
        <f>'村上市全体'!S222</f>
        <v>0</v>
      </c>
      <c r="O38" s="16">
        <f>'村上市全体'!T222</f>
        <v>212</v>
      </c>
    </row>
    <row r="39" spans="1:15" ht="13.5">
      <c r="A39" s="16">
        <v>6436</v>
      </c>
      <c r="B39" s="16" t="s">
        <v>524</v>
      </c>
      <c r="C39" s="16">
        <f>'村上市全体'!H223</f>
        <v>25</v>
      </c>
      <c r="D39" s="16">
        <f>'村上市全体'!I223</f>
        <v>0</v>
      </c>
      <c r="E39" s="16">
        <f>'村上市全体'!J223</f>
        <v>0</v>
      </c>
      <c r="F39" s="16">
        <f>'村上市全体'!K223</f>
        <v>25</v>
      </c>
      <c r="G39" s="16">
        <f>'村上市全体'!L223</f>
        <v>38</v>
      </c>
      <c r="H39" s="16">
        <f>'村上市全体'!M223</f>
        <v>0</v>
      </c>
      <c r="I39" s="16">
        <f>'村上市全体'!N223</f>
        <v>38</v>
      </c>
      <c r="J39" s="16">
        <f>'村上市全体'!O223</f>
        <v>26</v>
      </c>
      <c r="K39" s="16">
        <f>'村上市全体'!P223</f>
        <v>0</v>
      </c>
      <c r="L39" s="16">
        <f>'村上市全体'!Q223</f>
        <v>26</v>
      </c>
      <c r="M39" s="16">
        <f>'村上市全体'!R223</f>
        <v>64</v>
      </c>
      <c r="N39" s="16">
        <f>'村上市全体'!S223</f>
        <v>0</v>
      </c>
      <c r="O39" s="16">
        <f>'村上市全体'!T223</f>
        <v>64</v>
      </c>
    </row>
    <row r="40" spans="1:15" ht="13.5">
      <c r="A40" s="16">
        <v>6437</v>
      </c>
      <c r="B40" s="16" t="s">
        <v>277</v>
      </c>
      <c r="C40" s="16">
        <f>'村上市全体'!H224</f>
        <v>191</v>
      </c>
      <c r="D40" s="16">
        <f>'村上市全体'!I224</f>
        <v>0</v>
      </c>
      <c r="E40" s="16">
        <f>'村上市全体'!J224</f>
        <v>0</v>
      </c>
      <c r="F40" s="16">
        <f>'村上市全体'!K224</f>
        <v>191</v>
      </c>
      <c r="G40" s="16">
        <f>'村上市全体'!L224</f>
        <v>244</v>
      </c>
      <c r="H40" s="16">
        <f>'村上市全体'!M224</f>
        <v>0</v>
      </c>
      <c r="I40" s="16">
        <f>'村上市全体'!N224</f>
        <v>244</v>
      </c>
      <c r="J40" s="16">
        <f>'村上市全体'!O224</f>
        <v>280</v>
      </c>
      <c r="K40" s="16">
        <f>'村上市全体'!P224</f>
        <v>0</v>
      </c>
      <c r="L40" s="16">
        <f>'村上市全体'!Q224</f>
        <v>280</v>
      </c>
      <c r="M40" s="16">
        <f>'村上市全体'!R224</f>
        <v>524</v>
      </c>
      <c r="N40" s="16">
        <f>'村上市全体'!S224</f>
        <v>0</v>
      </c>
      <c r="O40" s="16">
        <f>'村上市全体'!T224</f>
        <v>524</v>
      </c>
    </row>
    <row r="41" spans="1:15" ht="13.5">
      <c r="A41" s="16">
        <v>6438</v>
      </c>
      <c r="B41" s="16" t="s">
        <v>591</v>
      </c>
      <c r="C41" s="16">
        <f>'村上市全体'!H225</f>
        <v>85</v>
      </c>
      <c r="D41" s="16">
        <f>'村上市全体'!I225</f>
        <v>0</v>
      </c>
      <c r="E41" s="16">
        <f>'村上市全体'!J225</f>
        <v>0</v>
      </c>
      <c r="F41" s="16">
        <f>'村上市全体'!K225</f>
        <v>85</v>
      </c>
      <c r="G41" s="16">
        <f>'村上市全体'!L225</f>
        <v>131</v>
      </c>
      <c r="H41" s="16">
        <f>'村上市全体'!M225</f>
        <v>0</v>
      </c>
      <c r="I41" s="16">
        <f>'村上市全体'!N225</f>
        <v>131</v>
      </c>
      <c r="J41" s="16">
        <f>'村上市全体'!O225</f>
        <v>150</v>
      </c>
      <c r="K41" s="16">
        <f>'村上市全体'!P225</f>
        <v>0</v>
      </c>
      <c r="L41" s="16">
        <f>'村上市全体'!Q225</f>
        <v>150</v>
      </c>
      <c r="M41" s="16">
        <f>'村上市全体'!R225</f>
        <v>281</v>
      </c>
      <c r="N41" s="16">
        <f>'村上市全体'!S225</f>
        <v>0</v>
      </c>
      <c r="O41" s="16">
        <f>'村上市全体'!T225</f>
        <v>281</v>
      </c>
    </row>
    <row r="42" spans="1:15" ht="13.5">
      <c r="A42" s="16">
        <v>6439</v>
      </c>
      <c r="B42" s="16" t="s">
        <v>527</v>
      </c>
      <c r="C42" s="16">
        <f>'村上市全体'!H226</f>
        <v>107</v>
      </c>
      <c r="D42" s="16">
        <f>'村上市全体'!I226</f>
        <v>0</v>
      </c>
      <c r="E42" s="16">
        <f>'村上市全体'!J226</f>
        <v>0</v>
      </c>
      <c r="F42" s="16">
        <f>'村上市全体'!K226</f>
        <v>107</v>
      </c>
      <c r="G42" s="16">
        <f>'村上市全体'!L226</f>
        <v>160</v>
      </c>
      <c r="H42" s="16">
        <f>'村上市全体'!M226</f>
        <v>0</v>
      </c>
      <c r="I42" s="16">
        <f>'村上市全体'!N226</f>
        <v>160</v>
      </c>
      <c r="J42" s="16">
        <f>'村上市全体'!O226</f>
        <v>168</v>
      </c>
      <c r="K42" s="16">
        <f>'村上市全体'!P226</f>
        <v>0</v>
      </c>
      <c r="L42" s="16">
        <f>'村上市全体'!Q226</f>
        <v>168</v>
      </c>
      <c r="M42" s="16">
        <f>'村上市全体'!R226</f>
        <v>328</v>
      </c>
      <c r="N42" s="16">
        <f>'村上市全体'!S226</f>
        <v>0</v>
      </c>
      <c r="O42" s="16">
        <f>'村上市全体'!T226</f>
        <v>328</v>
      </c>
    </row>
    <row r="43" spans="1:15" ht="13.5">
      <c r="A43" s="16">
        <v>6540</v>
      </c>
      <c r="B43" s="16" t="s">
        <v>529</v>
      </c>
      <c r="C43" s="16">
        <f>'村上市全体'!H227</f>
        <v>145</v>
      </c>
      <c r="D43" s="16">
        <f>'村上市全体'!I227</f>
        <v>0</v>
      </c>
      <c r="E43" s="16">
        <f>'村上市全体'!J227</f>
        <v>1</v>
      </c>
      <c r="F43" s="16">
        <f>'村上市全体'!K227</f>
        <v>146</v>
      </c>
      <c r="G43" s="16">
        <f>'村上市全体'!L227</f>
        <v>228</v>
      </c>
      <c r="H43" s="16">
        <f>'村上市全体'!M227</f>
        <v>0</v>
      </c>
      <c r="I43" s="16">
        <f>'村上市全体'!N227</f>
        <v>228</v>
      </c>
      <c r="J43" s="16">
        <f>'村上市全体'!O227</f>
        <v>242</v>
      </c>
      <c r="K43" s="16">
        <f>'村上市全体'!P227</f>
        <v>1</v>
      </c>
      <c r="L43" s="16">
        <f>'村上市全体'!Q227</f>
        <v>243</v>
      </c>
      <c r="M43" s="16">
        <f>'村上市全体'!R227</f>
        <v>470</v>
      </c>
      <c r="N43" s="16">
        <f>'村上市全体'!S227</f>
        <v>1</v>
      </c>
      <c r="O43" s="16">
        <f>'村上市全体'!T227</f>
        <v>471</v>
      </c>
    </row>
    <row r="44" spans="1:15" ht="13.5">
      <c r="A44" s="16">
        <v>6541</v>
      </c>
      <c r="B44" s="16" t="s">
        <v>437</v>
      </c>
      <c r="C44" s="16">
        <f>'村上市全体'!H228</f>
        <v>21</v>
      </c>
      <c r="D44" s="16">
        <f>'村上市全体'!I228</f>
        <v>0</v>
      </c>
      <c r="E44" s="16">
        <f>'村上市全体'!J228</f>
        <v>0</v>
      </c>
      <c r="F44" s="16">
        <f>'村上市全体'!K228</f>
        <v>21</v>
      </c>
      <c r="G44" s="16">
        <f>'村上市全体'!L228</f>
        <v>30</v>
      </c>
      <c r="H44" s="16">
        <f>'村上市全体'!M228</f>
        <v>0</v>
      </c>
      <c r="I44" s="16">
        <f>'村上市全体'!N228</f>
        <v>30</v>
      </c>
      <c r="J44" s="16">
        <f>'村上市全体'!O228</f>
        <v>35</v>
      </c>
      <c r="K44" s="16">
        <f>'村上市全体'!P228</f>
        <v>0</v>
      </c>
      <c r="L44" s="16">
        <f>'村上市全体'!Q228</f>
        <v>35</v>
      </c>
      <c r="M44" s="16">
        <f>'村上市全体'!R228</f>
        <v>65</v>
      </c>
      <c r="N44" s="16">
        <f>'村上市全体'!S228</f>
        <v>0</v>
      </c>
      <c r="O44" s="16">
        <f>'村上市全体'!T228</f>
        <v>65</v>
      </c>
    </row>
    <row r="45" spans="1:15" ht="13.5">
      <c r="A45" s="16">
        <v>6542</v>
      </c>
      <c r="B45" s="16" t="s">
        <v>531</v>
      </c>
      <c r="C45" s="16">
        <f>'村上市全体'!H229</f>
        <v>136</v>
      </c>
      <c r="D45" s="16">
        <f>'村上市全体'!I229</f>
        <v>0</v>
      </c>
      <c r="E45" s="16">
        <f>'村上市全体'!J229</f>
        <v>3</v>
      </c>
      <c r="F45" s="16">
        <f>'村上市全体'!K229</f>
        <v>139</v>
      </c>
      <c r="G45" s="16">
        <f>'村上市全体'!L229</f>
        <v>237</v>
      </c>
      <c r="H45" s="16">
        <f>'村上市全体'!M229</f>
        <v>0</v>
      </c>
      <c r="I45" s="16">
        <f>'村上市全体'!N229</f>
        <v>237</v>
      </c>
      <c r="J45" s="16">
        <f>'村上市全体'!O229</f>
        <v>212</v>
      </c>
      <c r="K45" s="16">
        <f>'村上市全体'!P229</f>
        <v>3</v>
      </c>
      <c r="L45" s="16">
        <f>'村上市全体'!Q229</f>
        <v>215</v>
      </c>
      <c r="M45" s="16">
        <f>'村上市全体'!R229</f>
        <v>449</v>
      </c>
      <c r="N45" s="16">
        <f>'村上市全体'!S229</f>
        <v>3</v>
      </c>
      <c r="O45" s="16">
        <f>'村上市全体'!T229</f>
        <v>452</v>
      </c>
    </row>
    <row r="46" spans="1:15" ht="13.5">
      <c r="A46" s="16">
        <v>6543</v>
      </c>
      <c r="B46" s="16" t="s">
        <v>532</v>
      </c>
      <c r="C46" s="16">
        <f>'村上市全体'!H230</f>
        <v>21</v>
      </c>
      <c r="D46" s="16">
        <f>'村上市全体'!I230</f>
        <v>0</v>
      </c>
      <c r="E46" s="16">
        <f>'村上市全体'!J230</f>
        <v>0</v>
      </c>
      <c r="F46" s="16">
        <f>'村上市全体'!K230</f>
        <v>21</v>
      </c>
      <c r="G46" s="16">
        <f>'村上市全体'!L230</f>
        <v>29</v>
      </c>
      <c r="H46" s="16">
        <f>'村上市全体'!M230</f>
        <v>0</v>
      </c>
      <c r="I46" s="16">
        <f>'村上市全体'!N230</f>
        <v>29</v>
      </c>
      <c r="J46" s="16">
        <f>'村上市全体'!O230</f>
        <v>35</v>
      </c>
      <c r="K46" s="16">
        <f>'村上市全体'!P230</f>
        <v>0</v>
      </c>
      <c r="L46" s="16">
        <f>'村上市全体'!Q230</f>
        <v>35</v>
      </c>
      <c r="M46" s="16">
        <f>'村上市全体'!R230</f>
        <v>64</v>
      </c>
      <c r="N46" s="16">
        <f>'村上市全体'!S230</f>
        <v>0</v>
      </c>
      <c r="O46" s="16">
        <f>'村上市全体'!T230</f>
        <v>64</v>
      </c>
    </row>
    <row r="47" spans="1:15" ht="13.5">
      <c r="A47" s="16">
        <v>6544</v>
      </c>
      <c r="B47" s="16" t="s">
        <v>256</v>
      </c>
      <c r="C47" s="16">
        <f>'村上市全体'!H231</f>
        <v>31</v>
      </c>
      <c r="D47" s="16">
        <f>'村上市全体'!I231</f>
        <v>0</v>
      </c>
      <c r="E47" s="16">
        <f>'村上市全体'!J231</f>
        <v>0</v>
      </c>
      <c r="F47" s="16">
        <f>'村上市全体'!K231</f>
        <v>31</v>
      </c>
      <c r="G47" s="16">
        <f>'村上市全体'!L231</f>
        <v>50</v>
      </c>
      <c r="H47" s="16">
        <f>'村上市全体'!M231</f>
        <v>0</v>
      </c>
      <c r="I47" s="16">
        <f>'村上市全体'!N231</f>
        <v>50</v>
      </c>
      <c r="J47" s="16">
        <f>'村上市全体'!O231</f>
        <v>48</v>
      </c>
      <c r="K47" s="16">
        <f>'村上市全体'!P231</f>
        <v>0</v>
      </c>
      <c r="L47" s="16">
        <f>'村上市全体'!Q231</f>
        <v>48</v>
      </c>
      <c r="M47" s="16">
        <f>'村上市全体'!R231</f>
        <v>98</v>
      </c>
      <c r="N47" s="16">
        <f>'村上市全体'!S231</f>
        <v>0</v>
      </c>
      <c r="O47" s="16">
        <f>'村上市全体'!T231</f>
        <v>98</v>
      </c>
    </row>
    <row r="48" spans="1:15" ht="13.5">
      <c r="A48" s="16">
        <v>6545</v>
      </c>
      <c r="B48" s="16" t="s">
        <v>490</v>
      </c>
      <c r="C48" s="16">
        <f>'村上市全体'!H232</f>
        <v>28</v>
      </c>
      <c r="D48" s="16">
        <f>'村上市全体'!I232</f>
        <v>0</v>
      </c>
      <c r="E48" s="16">
        <f>'村上市全体'!J232</f>
        <v>0</v>
      </c>
      <c r="F48" s="16">
        <f>'村上市全体'!K232</f>
        <v>28</v>
      </c>
      <c r="G48" s="16">
        <f>'村上市全体'!L232</f>
        <v>40</v>
      </c>
      <c r="H48" s="16">
        <f>'村上市全体'!M232</f>
        <v>0</v>
      </c>
      <c r="I48" s="16">
        <f>'村上市全体'!N232</f>
        <v>40</v>
      </c>
      <c r="J48" s="16">
        <f>'村上市全体'!O232</f>
        <v>37</v>
      </c>
      <c r="K48" s="16">
        <f>'村上市全体'!P232</f>
        <v>0</v>
      </c>
      <c r="L48" s="16">
        <f>'村上市全体'!Q232</f>
        <v>37</v>
      </c>
      <c r="M48" s="16">
        <f>'村上市全体'!R232</f>
        <v>77</v>
      </c>
      <c r="N48" s="16">
        <f>'村上市全体'!S232</f>
        <v>0</v>
      </c>
      <c r="O48" s="16">
        <f>'村上市全体'!T232</f>
        <v>77</v>
      </c>
    </row>
    <row r="49" spans="1:15" ht="13.5">
      <c r="A49" s="16">
        <v>6546</v>
      </c>
      <c r="B49" s="16" t="s">
        <v>446</v>
      </c>
      <c r="C49" s="16">
        <f>'村上市全体'!H233</f>
        <v>159</v>
      </c>
      <c r="D49" s="16">
        <f>'村上市全体'!I233</f>
        <v>6</v>
      </c>
      <c r="E49" s="16">
        <f>'村上市全体'!J233</f>
        <v>2</v>
      </c>
      <c r="F49" s="16">
        <f>'村上市全体'!K233</f>
        <v>167</v>
      </c>
      <c r="G49" s="16">
        <f>'村上市全体'!L233</f>
        <v>250</v>
      </c>
      <c r="H49" s="16">
        <f>'村上市全体'!M233</f>
        <v>0</v>
      </c>
      <c r="I49" s="16">
        <f>'村上市全体'!N233</f>
        <v>250</v>
      </c>
      <c r="J49" s="16">
        <f>'村上市全体'!O233</f>
        <v>264</v>
      </c>
      <c r="K49" s="16">
        <f>'村上市全体'!P233</f>
        <v>8</v>
      </c>
      <c r="L49" s="16">
        <f>'村上市全体'!Q233</f>
        <v>272</v>
      </c>
      <c r="M49" s="16">
        <f>'村上市全体'!R233</f>
        <v>514</v>
      </c>
      <c r="N49" s="16">
        <f>'村上市全体'!S233</f>
        <v>8</v>
      </c>
      <c r="O49" s="16">
        <f>'村上市全体'!T233</f>
        <v>522</v>
      </c>
    </row>
    <row r="50" spans="1:15" ht="13.5">
      <c r="A50" s="16">
        <v>6547</v>
      </c>
      <c r="B50" s="16" t="s">
        <v>344</v>
      </c>
      <c r="C50" s="16">
        <f>'村上市全体'!H234</f>
        <v>62</v>
      </c>
      <c r="D50" s="16">
        <f>'村上市全体'!I234</f>
        <v>0</v>
      </c>
      <c r="E50" s="16">
        <f>'村上市全体'!J234</f>
        <v>0</v>
      </c>
      <c r="F50" s="16">
        <f>'村上市全体'!K234</f>
        <v>62</v>
      </c>
      <c r="G50" s="16">
        <f>'村上市全体'!L234</f>
        <v>80</v>
      </c>
      <c r="H50" s="16">
        <f>'村上市全体'!M234</f>
        <v>0</v>
      </c>
      <c r="I50" s="16">
        <f>'村上市全体'!N234</f>
        <v>80</v>
      </c>
      <c r="J50" s="16">
        <f>'村上市全体'!O234</f>
        <v>91</v>
      </c>
      <c r="K50" s="16">
        <f>'村上市全体'!P234</f>
        <v>0</v>
      </c>
      <c r="L50" s="16">
        <f>'村上市全体'!Q234</f>
        <v>91</v>
      </c>
      <c r="M50" s="16">
        <f>'村上市全体'!R234</f>
        <v>171</v>
      </c>
      <c r="N50" s="16">
        <f>'村上市全体'!S234</f>
        <v>0</v>
      </c>
      <c r="O50" s="16">
        <f>'村上市全体'!T234</f>
        <v>171</v>
      </c>
    </row>
    <row r="51" spans="1:15" ht="13.5">
      <c r="A51" s="16" t="s">
        <v>590</v>
      </c>
      <c r="B51" s="16"/>
      <c r="C51" s="40">
        <f aca="true" t="shared" si="0" ref="C51:O51">SUM(C4:C50)</f>
        <v>3073</v>
      </c>
      <c r="D51" s="40">
        <f t="shared" si="0"/>
        <v>27</v>
      </c>
      <c r="E51" s="40">
        <f t="shared" si="0"/>
        <v>19</v>
      </c>
      <c r="F51" s="40">
        <f t="shared" si="0"/>
        <v>3119</v>
      </c>
      <c r="G51" s="40">
        <f t="shared" si="0"/>
        <v>4724</v>
      </c>
      <c r="H51" s="40">
        <f t="shared" si="0"/>
        <v>12</v>
      </c>
      <c r="I51" s="40">
        <f t="shared" si="0"/>
        <v>4736</v>
      </c>
      <c r="J51" s="40">
        <f t="shared" si="0"/>
        <v>4946</v>
      </c>
      <c r="K51" s="40">
        <f t="shared" si="0"/>
        <v>36</v>
      </c>
      <c r="L51" s="40">
        <f t="shared" si="0"/>
        <v>4982</v>
      </c>
      <c r="M51" s="40">
        <f t="shared" si="0"/>
        <v>9670</v>
      </c>
      <c r="N51" s="40">
        <f t="shared" si="0"/>
        <v>48</v>
      </c>
      <c r="O51" s="40">
        <f t="shared" si="0"/>
        <v>9718</v>
      </c>
    </row>
  </sheetData>
  <sheetProtection/>
  <mergeCells count="5">
    <mergeCell ref="A1:B1"/>
    <mergeCell ref="C2:F2"/>
    <mergeCell ref="G2:I2"/>
    <mergeCell ref="J2:L2"/>
    <mergeCell ref="M2:O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O53"/>
  <sheetViews>
    <sheetView zoomScalePageLayoutView="0" workbookViewId="0" topLeftCell="A1">
      <pane xSplit="2" ySplit="3" topLeftCell="C4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B1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81" t="str">
        <f>'村上市全体'!A1</f>
        <v>住民基本台帳人口　平成29年5月1日現在</v>
      </c>
      <c r="B1" s="81"/>
    </row>
    <row r="2" spans="3:15" ht="13.5">
      <c r="C2" s="102" t="s">
        <v>7</v>
      </c>
      <c r="D2" s="103"/>
      <c r="E2" s="103"/>
      <c r="F2" s="104"/>
      <c r="G2" s="105" t="s">
        <v>19</v>
      </c>
      <c r="H2" s="105"/>
      <c r="I2" s="105"/>
      <c r="J2" s="105" t="s">
        <v>3</v>
      </c>
      <c r="K2" s="105"/>
      <c r="L2" s="105"/>
      <c r="M2" s="105" t="s">
        <v>23</v>
      </c>
      <c r="N2" s="105"/>
      <c r="O2" s="105"/>
    </row>
    <row r="3" spans="1:15" ht="25.5" customHeight="1">
      <c r="A3" s="42" t="s">
        <v>24</v>
      </c>
      <c r="B3" s="41" t="s">
        <v>26</v>
      </c>
      <c r="C3" s="41" t="s">
        <v>32</v>
      </c>
      <c r="D3" s="41" t="s">
        <v>36</v>
      </c>
      <c r="E3" s="41" t="s">
        <v>25</v>
      </c>
      <c r="F3" s="41" t="s">
        <v>49</v>
      </c>
      <c r="G3" s="41" t="s">
        <v>29</v>
      </c>
      <c r="H3" s="41" t="s">
        <v>52</v>
      </c>
      <c r="I3" s="41" t="s">
        <v>54</v>
      </c>
      <c r="J3" s="43" t="s">
        <v>55</v>
      </c>
      <c r="K3" s="41" t="s">
        <v>62</v>
      </c>
      <c r="L3" s="41" t="s">
        <v>54</v>
      </c>
      <c r="M3" s="41" t="s">
        <v>32</v>
      </c>
      <c r="N3" s="41" t="s">
        <v>20</v>
      </c>
      <c r="O3" s="41" t="s">
        <v>66</v>
      </c>
    </row>
    <row r="4" spans="1:15" ht="13.5">
      <c r="A4" s="16">
        <v>7011</v>
      </c>
      <c r="B4" s="16" t="s">
        <v>528</v>
      </c>
      <c r="C4" s="16">
        <f>'村上市全体'!H235</f>
        <v>113</v>
      </c>
      <c r="D4" s="16">
        <f>'村上市全体'!I235</f>
        <v>3</v>
      </c>
      <c r="E4" s="16">
        <f>'村上市全体'!J235</f>
        <v>0</v>
      </c>
      <c r="F4" s="16">
        <f>'村上市全体'!K235</f>
        <v>116</v>
      </c>
      <c r="G4" s="16">
        <f>'村上市全体'!L235</f>
        <v>140</v>
      </c>
      <c r="H4" s="16">
        <f>'村上市全体'!M235</f>
        <v>0</v>
      </c>
      <c r="I4" s="16">
        <f>'村上市全体'!N235</f>
        <v>140</v>
      </c>
      <c r="J4" s="16">
        <f>'村上市全体'!O235</f>
        <v>155</v>
      </c>
      <c r="K4" s="16">
        <f>'村上市全体'!P235</f>
        <v>3</v>
      </c>
      <c r="L4" s="16">
        <f>'村上市全体'!Q235</f>
        <v>158</v>
      </c>
      <c r="M4" s="16">
        <f>'村上市全体'!R235</f>
        <v>295</v>
      </c>
      <c r="N4" s="16">
        <f>'村上市全体'!S235</f>
        <v>3</v>
      </c>
      <c r="O4" s="16">
        <f>'村上市全体'!T235</f>
        <v>298</v>
      </c>
    </row>
    <row r="5" spans="1:15" ht="13.5">
      <c r="A5" s="16">
        <v>7012</v>
      </c>
      <c r="B5" s="16" t="s">
        <v>313</v>
      </c>
      <c r="C5" s="16">
        <f>'村上市全体'!H236</f>
        <v>83</v>
      </c>
      <c r="D5" s="16">
        <f>'村上市全体'!I236</f>
        <v>0</v>
      </c>
      <c r="E5" s="16">
        <f>'村上市全体'!J236</f>
        <v>1</v>
      </c>
      <c r="F5" s="16">
        <f>'村上市全体'!K236</f>
        <v>84</v>
      </c>
      <c r="G5" s="16">
        <f>'村上市全体'!L236</f>
        <v>96</v>
      </c>
      <c r="H5" s="16">
        <f>'村上市全体'!M236</f>
        <v>0</v>
      </c>
      <c r="I5" s="16">
        <f>'村上市全体'!N236</f>
        <v>96</v>
      </c>
      <c r="J5" s="16">
        <f>'村上市全体'!O236</f>
        <v>110</v>
      </c>
      <c r="K5" s="16">
        <f>'村上市全体'!P236</f>
        <v>1</v>
      </c>
      <c r="L5" s="16">
        <f>'村上市全体'!Q236</f>
        <v>111</v>
      </c>
      <c r="M5" s="16">
        <f>'村上市全体'!R236</f>
        <v>206</v>
      </c>
      <c r="N5" s="16">
        <f>'村上市全体'!S236</f>
        <v>1</v>
      </c>
      <c r="O5" s="16">
        <f>'村上市全体'!T236</f>
        <v>207</v>
      </c>
    </row>
    <row r="6" spans="1:15" ht="13.5">
      <c r="A6" s="16">
        <v>7013</v>
      </c>
      <c r="B6" s="16" t="s">
        <v>10</v>
      </c>
      <c r="C6" s="16">
        <f>'村上市全体'!H237</f>
        <v>84</v>
      </c>
      <c r="D6" s="16">
        <f>'村上市全体'!I237</f>
        <v>0</v>
      </c>
      <c r="E6" s="16">
        <f>'村上市全体'!J237</f>
        <v>1</v>
      </c>
      <c r="F6" s="16">
        <f>'村上市全体'!K237</f>
        <v>85</v>
      </c>
      <c r="G6" s="16">
        <f>'村上市全体'!L237</f>
        <v>95</v>
      </c>
      <c r="H6" s="16">
        <f>'村上市全体'!M237</f>
        <v>0</v>
      </c>
      <c r="I6" s="16">
        <f>'村上市全体'!N237</f>
        <v>95</v>
      </c>
      <c r="J6" s="16">
        <f>'村上市全体'!O237</f>
        <v>105</v>
      </c>
      <c r="K6" s="16">
        <f>'村上市全体'!P237</f>
        <v>1</v>
      </c>
      <c r="L6" s="16">
        <f>'村上市全体'!Q237</f>
        <v>106</v>
      </c>
      <c r="M6" s="16">
        <f>'村上市全体'!R237</f>
        <v>200</v>
      </c>
      <c r="N6" s="16">
        <f>'村上市全体'!S237</f>
        <v>1</v>
      </c>
      <c r="O6" s="16">
        <f>'村上市全体'!T237</f>
        <v>201</v>
      </c>
    </row>
    <row r="7" spans="1:15" ht="13.5">
      <c r="A7" s="16">
        <v>7014</v>
      </c>
      <c r="B7" s="16" t="s">
        <v>443</v>
      </c>
      <c r="C7" s="16">
        <f>'村上市全体'!H238</f>
        <v>116</v>
      </c>
      <c r="D7" s="16">
        <f>'村上市全体'!I238</f>
        <v>1</v>
      </c>
      <c r="E7" s="16">
        <f>'村上市全体'!J238</f>
        <v>1</v>
      </c>
      <c r="F7" s="16">
        <f>'村上市全体'!K238</f>
        <v>118</v>
      </c>
      <c r="G7" s="16">
        <f>'村上市全体'!L238</f>
        <v>118</v>
      </c>
      <c r="H7" s="16">
        <f>'村上市全体'!M238</f>
        <v>1</v>
      </c>
      <c r="I7" s="16">
        <f>'村上市全体'!N238</f>
        <v>119</v>
      </c>
      <c r="J7" s="16">
        <f>'村上市全体'!O238</f>
        <v>136</v>
      </c>
      <c r="K7" s="16">
        <f>'村上市全体'!P238</f>
        <v>2</v>
      </c>
      <c r="L7" s="16">
        <f>'村上市全体'!Q238</f>
        <v>138</v>
      </c>
      <c r="M7" s="16">
        <f>'村上市全体'!R238</f>
        <v>254</v>
      </c>
      <c r="N7" s="16">
        <f>'村上市全体'!S238</f>
        <v>3</v>
      </c>
      <c r="O7" s="16">
        <f>'村上市全体'!T238</f>
        <v>257</v>
      </c>
    </row>
    <row r="8" spans="1:15" ht="13.5">
      <c r="A8" s="16">
        <v>7020</v>
      </c>
      <c r="B8" s="16" t="s">
        <v>541</v>
      </c>
      <c r="C8" s="16">
        <f>'村上市全体'!H239</f>
        <v>46</v>
      </c>
      <c r="D8" s="16">
        <f>'村上市全体'!I239</f>
        <v>0</v>
      </c>
      <c r="E8" s="16">
        <f>'村上市全体'!J239</f>
        <v>2</v>
      </c>
      <c r="F8" s="16">
        <f>'村上市全体'!K239</f>
        <v>48</v>
      </c>
      <c r="G8" s="16">
        <f>'村上市全体'!L239</f>
        <v>49</v>
      </c>
      <c r="H8" s="16">
        <f>'村上市全体'!M239</f>
        <v>0</v>
      </c>
      <c r="I8" s="16">
        <f>'村上市全体'!N239</f>
        <v>49</v>
      </c>
      <c r="J8" s="16">
        <f>'村上市全体'!O239</f>
        <v>61</v>
      </c>
      <c r="K8" s="16">
        <f>'村上市全体'!P239</f>
        <v>2</v>
      </c>
      <c r="L8" s="16">
        <f>'村上市全体'!Q239</f>
        <v>63</v>
      </c>
      <c r="M8" s="16">
        <f>'村上市全体'!R239</f>
        <v>110</v>
      </c>
      <c r="N8" s="16">
        <f>'村上市全体'!S239</f>
        <v>2</v>
      </c>
      <c r="O8" s="16">
        <f>'村上市全体'!T239</f>
        <v>112</v>
      </c>
    </row>
    <row r="9" spans="1:15" ht="13.5">
      <c r="A9" s="16">
        <v>7030</v>
      </c>
      <c r="B9" s="16" t="s">
        <v>197</v>
      </c>
      <c r="C9" s="16">
        <f>'村上市全体'!H240</f>
        <v>48</v>
      </c>
      <c r="D9" s="16">
        <f>'村上市全体'!I240</f>
        <v>0</v>
      </c>
      <c r="E9" s="16">
        <f>'村上市全体'!J240</f>
        <v>0</v>
      </c>
      <c r="F9" s="16">
        <f>'村上市全体'!K240</f>
        <v>48</v>
      </c>
      <c r="G9" s="16">
        <f>'村上市全体'!L240</f>
        <v>57</v>
      </c>
      <c r="H9" s="16">
        <f>'村上市全体'!M240</f>
        <v>0</v>
      </c>
      <c r="I9" s="16">
        <f>'村上市全体'!N240</f>
        <v>57</v>
      </c>
      <c r="J9" s="16">
        <f>'村上市全体'!O240</f>
        <v>60</v>
      </c>
      <c r="K9" s="16">
        <f>'村上市全体'!P240</f>
        <v>0</v>
      </c>
      <c r="L9" s="16">
        <f>'村上市全体'!Q240</f>
        <v>60</v>
      </c>
      <c r="M9" s="16">
        <f>'村上市全体'!R240</f>
        <v>117</v>
      </c>
      <c r="N9" s="16">
        <f>'村上市全体'!S240</f>
        <v>0</v>
      </c>
      <c r="O9" s="16">
        <f>'村上市全体'!T240</f>
        <v>117</v>
      </c>
    </row>
    <row r="10" spans="1:15" ht="13.5">
      <c r="A10" s="16">
        <v>7040</v>
      </c>
      <c r="B10" s="16" t="s">
        <v>543</v>
      </c>
      <c r="C10" s="16">
        <f>'村上市全体'!H241</f>
        <v>41</v>
      </c>
      <c r="D10" s="16">
        <f>'村上市全体'!I241</f>
        <v>0</v>
      </c>
      <c r="E10" s="16">
        <f>'村上市全体'!J241</f>
        <v>0</v>
      </c>
      <c r="F10" s="16">
        <f>'村上市全体'!K241</f>
        <v>41</v>
      </c>
      <c r="G10" s="16">
        <f>'村上市全体'!L241</f>
        <v>49</v>
      </c>
      <c r="H10" s="16">
        <f>'村上市全体'!M241</f>
        <v>0</v>
      </c>
      <c r="I10" s="16">
        <f>'村上市全体'!N241</f>
        <v>49</v>
      </c>
      <c r="J10" s="16">
        <f>'村上市全体'!O241</f>
        <v>60</v>
      </c>
      <c r="K10" s="16">
        <f>'村上市全体'!P241</f>
        <v>0</v>
      </c>
      <c r="L10" s="16">
        <f>'村上市全体'!Q241</f>
        <v>60</v>
      </c>
      <c r="M10" s="16">
        <f>'村上市全体'!R241</f>
        <v>109</v>
      </c>
      <c r="N10" s="16">
        <f>'村上市全体'!S241</f>
        <v>0</v>
      </c>
      <c r="O10" s="16">
        <f>'村上市全体'!T241</f>
        <v>109</v>
      </c>
    </row>
    <row r="11" spans="1:15" ht="13.5">
      <c r="A11" s="16">
        <v>7050</v>
      </c>
      <c r="B11" s="16" t="s">
        <v>545</v>
      </c>
      <c r="C11" s="16">
        <f>'村上市全体'!H242</f>
        <v>47</v>
      </c>
      <c r="D11" s="16">
        <f>'村上市全体'!I242</f>
        <v>2</v>
      </c>
      <c r="E11" s="16">
        <f>'村上市全体'!J242</f>
        <v>1</v>
      </c>
      <c r="F11" s="16">
        <f>'村上市全体'!K242</f>
        <v>50</v>
      </c>
      <c r="G11" s="16">
        <f>'村上市全体'!L242</f>
        <v>48</v>
      </c>
      <c r="H11" s="16">
        <f>'村上市全体'!M242</f>
        <v>1</v>
      </c>
      <c r="I11" s="16">
        <f>'村上市全体'!N242</f>
        <v>49</v>
      </c>
      <c r="J11" s="16">
        <f>'村上市全体'!O242</f>
        <v>63</v>
      </c>
      <c r="K11" s="16">
        <f>'村上市全体'!P242</f>
        <v>2</v>
      </c>
      <c r="L11" s="16">
        <f>'村上市全体'!Q242</f>
        <v>65</v>
      </c>
      <c r="M11" s="16">
        <f>'村上市全体'!R242</f>
        <v>111</v>
      </c>
      <c r="N11" s="16">
        <f>'村上市全体'!S242</f>
        <v>3</v>
      </c>
      <c r="O11" s="16">
        <f>'村上市全体'!T242</f>
        <v>114</v>
      </c>
    </row>
    <row r="12" spans="1:15" ht="13.5">
      <c r="A12" s="16">
        <v>7060</v>
      </c>
      <c r="B12" s="16" t="s">
        <v>536</v>
      </c>
      <c r="C12" s="16">
        <f>'村上市全体'!H243</f>
        <v>49</v>
      </c>
      <c r="D12" s="16">
        <f>'村上市全体'!I243</f>
        <v>0</v>
      </c>
      <c r="E12" s="16">
        <f>'村上市全体'!J243</f>
        <v>0</v>
      </c>
      <c r="F12" s="16">
        <f>'村上市全体'!K243</f>
        <v>49</v>
      </c>
      <c r="G12" s="16">
        <f>'村上市全体'!L243</f>
        <v>63</v>
      </c>
      <c r="H12" s="16">
        <f>'村上市全体'!M243</f>
        <v>0</v>
      </c>
      <c r="I12" s="16">
        <f>'村上市全体'!N243</f>
        <v>63</v>
      </c>
      <c r="J12" s="16">
        <f>'村上市全体'!O243</f>
        <v>63</v>
      </c>
      <c r="K12" s="16">
        <f>'村上市全体'!P243</f>
        <v>0</v>
      </c>
      <c r="L12" s="16">
        <f>'村上市全体'!Q243</f>
        <v>63</v>
      </c>
      <c r="M12" s="16">
        <f>'村上市全体'!R243</f>
        <v>126</v>
      </c>
      <c r="N12" s="16">
        <f>'村上市全体'!S243</f>
        <v>0</v>
      </c>
      <c r="O12" s="16">
        <f>'村上市全体'!T243</f>
        <v>126</v>
      </c>
    </row>
    <row r="13" spans="1:15" ht="13.5">
      <c r="A13" s="16">
        <v>7070</v>
      </c>
      <c r="B13" s="16" t="s">
        <v>354</v>
      </c>
      <c r="C13" s="16">
        <f>'村上市全体'!H244</f>
        <v>27</v>
      </c>
      <c r="D13" s="16">
        <f>'村上市全体'!I244</f>
        <v>0</v>
      </c>
      <c r="E13" s="16">
        <f>'村上市全体'!J244</f>
        <v>0</v>
      </c>
      <c r="F13" s="16">
        <f>'村上市全体'!K244</f>
        <v>27</v>
      </c>
      <c r="G13" s="16">
        <f>'村上市全体'!L244</f>
        <v>35</v>
      </c>
      <c r="H13" s="16">
        <f>'村上市全体'!M244</f>
        <v>0</v>
      </c>
      <c r="I13" s="16">
        <f>'村上市全体'!N244</f>
        <v>35</v>
      </c>
      <c r="J13" s="16">
        <f>'村上市全体'!O244</f>
        <v>33</v>
      </c>
      <c r="K13" s="16">
        <f>'村上市全体'!P244</f>
        <v>0</v>
      </c>
      <c r="L13" s="16">
        <f>'村上市全体'!Q244</f>
        <v>33</v>
      </c>
      <c r="M13" s="16">
        <f>'村上市全体'!R244</f>
        <v>68</v>
      </c>
      <c r="N13" s="16">
        <f>'村上市全体'!S244</f>
        <v>0</v>
      </c>
      <c r="O13" s="16">
        <f>'村上市全体'!T244</f>
        <v>68</v>
      </c>
    </row>
    <row r="14" spans="1:15" ht="13.5">
      <c r="A14" s="16">
        <v>7080</v>
      </c>
      <c r="B14" s="16" t="s">
        <v>325</v>
      </c>
      <c r="C14" s="16">
        <f>'村上市全体'!H245</f>
        <v>25</v>
      </c>
      <c r="D14" s="16">
        <f>'村上市全体'!I245</f>
        <v>0</v>
      </c>
      <c r="E14" s="16">
        <f>'村上市全体'!J245</f>
        <v>0</v>
      </c>
      <c r="F14" s="16">
        <f>'村上市全体'!K245</f>
        <v>25</v>
      </c>
      <c r="G14" s="16">
        <f>'村上市全体'!L245</f>
        <v>32</v>
      </c>
      <c r="H14" s="16">
        <f>'村上市全体'!M245</f>
        <v>0</v>
      </c>
      <c r="I14" s="16">
        <f>'村上市全体'!N245</f>
        <v>32</v>
      </c>
      <c r="J14" s="16">
        <f>'村上市全体'!O245</f>
        <v>35</v>
      </c>
      <c r="K14" s="16">
        <f>'村上市全体'!P245</f>
        <v>0</v>
      </c>
      <c r="L14" s="16">
        <f>'村上市全体'!Q245</f>
        <v>35</v>
      </c>
      <c r="M14" s="16">
        <f>'村上市全体'!R245</f>
        <v>67</v>
      </c>
      <c r="N14" s="16">
        <f>'村上市全体'!S245</f>
        <v>0</v>
      </c>
      <c r="O14" s="16">
        <f>'村上市全体'!T245</f>
        <v>67</v>
      </c>
    </row>
    <row r="15" spans="1:15" ht="13.5">
      <c r="A15" s="16">
        <v>7090</v>
      </c>
      <c r="B15" s="16" t="s">
        <v>485</v>
      </c>
      <c r="C15" s="16">
        <f>'村上市全体'!H246</f>
        <v>22</v>
      </c>
      <c r="D15" s="16">
        <f>'村上市全体'!I246</f>
        <v>0</v>
      </c>
      <c r="E15" s="16">
        <f>'村上市全体'!J246</f>
        <v>0</v>
      </c>
      <c r="F15" s="16">
        <f>'村上市全体'!K246</f>
        <v>22</v>
      </c>
      <c r="G15" s="16">
        <f>'村上市全体'!L246</f>
        <v>31</v>
      </c>
      <c r="H15" s="16">
        <f>'村上市全体'!M246</f>
        <v>0</v>
      </c>
      <c r="I15" s="16">
        <f>'村上市全体'!N246</f>
        <v>31</v>
      </c>
      <c r="J15" s="16">
        <f>'村上市全体'!O246</f>
        <v>35</v>
      </c>
      <c r="K15" s="16">
        <f>'村上市全体'!P246</f>
        <v>0</v>
      </c>
      <c r="L15" s="16">
        <f>'村上市全体'!Q246</f>
        <v>35</v>
      </c>
      <c r="M15" s="16">
        <f>'村上市全体'!R246</f>
        <v>66</v>
      </c>
      <c r="N15" s="16">
        <f>'村上市全体'!S246</f>
        <v>0</v>
      </c>
      <c r="O15" s="16">
        <f>'村上市全体'!T246</f>
        <v>66</v>
      </c>
    </row>
    <row r="16" spans="1:15" ht="13.5">
      <c r="A16" s="16">
        <v>7100</v>
      </c>
      <c r="B16" s="16" t="s">
        <v>506</v>
      </c>
      <c r="C16" s="16">
        <f>'村上市全体'!H247</f>
        <v>11</v>
      </c>
      <c r="D16" s="16">
        <f>'村上市全体'!I247</f>
        <v>0</v>
      </c>
      <c r="E16" s="16">
        <f>'村上市全体'!J247</f>
        <v>0</v>
      </c>
      <c r="F16" s="16">
        <f>'村上市全体'!K247</f>
        <v>11</v>
      </c>
      <c r="G16" s="16">
        <f>'村上市全体'!L247</f>
        <v>15</v>
      </c>
      <c r="H16" s="16">
        <f>'村上市全体'!M247</f>
        <v>0</v>
      </c>
      <c r="I16" s="16">
        <f>'村上市全体'!N247</f>
        <v>15</v>
      </c>
      <c r="J16" s="16">
        <f>'村上市全体'!O247</f>
        <v>13</v>
      </c>
      <c r="K16" s="16">
        <f>'村上市全体'!P247</f>
        <v>0</v>
      </c>
      <c r="L16" s="16">
        <f>'村上市全体'!Q247</f>
        <v>13</v>
      </c>
      <c r="M16" s="16">
        <f>'村上市全体'!R247</f>
        <v>28</v>
      </c>
      <c r="N16" s="16">
        <f>'村上市全体'!S247</f>
        <v>0</v>
      </c>
      <c r="O16" s="16">
        <f>'村上市全体'!T247</f>
        <v>28</v>
      </c>
    </row>
    <row r="17" spans="1:15" ht="13.5">
      <c r="A17" s="16">
        <v>7110</v>
      </c>
      <c r="B17" s="16" t="s">
        <v>278</v>
      </c>
      <c r="C17" s="16">
        <f>'村上市全体'!H248</f>
        <v>30</v>
      </c>
      <c r="D17" s="16">
        <f>'村上市全体'!I248</f>
        <v>0</v>
      </c>
      <c r="E17" s="16">
        <f>'村上市全体'!J248</f>
        <v>0</v>
      </c>
      <c r="F17" s="16">
        <f>'村上市全体'!K248</f>
        <v>30</v>
      </c>
      <c r="G17" s="16">
        <f>'村上市全体'!L248</f>
        <v>35</v>
      </c>
      <c r="H17" s="16">
        <f>'村上市全体'!M248</f>
        <v>0</v>
      </c>
      <c r="I17" s="16">
        <f>'村上市全体'!N248</f>
        <v>35</v>
      </c>
      <c r="J17" s="16">
        <f>'村上市全体'!O248</f>
        <v>42</v>
      </c>
      <c r="K17" s="16">
        <f>'村上市全体'!P248</f>
        <v>0</v>
      </c>
      <c r="L17" s="16">
        <f>'村上市全体'!Q248</f>
        <v>42</v>
      </c>
      <c r="M17" s="16">
        <f>'村上市全体'!R248</f>
        <v>77</v>
      </c>
      <c r="N17" s="16">
        <f>'村上市全体'!S248</f>
        <v>0</v>
      </c>
      <c r="O17" s="16">
        <f>'村上市全体'!T248</f>
        <v>77</v>
      </c>
    </row>
    <row r="18" spans="1:15" ht="13.5">
      <c r="A18" s="16">
        <v>7120</v>
      </c>
      <c r="B18" s="16" t="s">
        <v>549</v>
      </c>
      <c r="C18" s="16">
        <f>'村上市全体'!H249</f>
        <v>27</v>
      </c>
      <c r="D18" s="16">
        <f>'村上市全体'!I249</f>
        <v>0</v>
      </c>
      <c r="E18" s="16">
        <f>'村上市全体'!J249</f>
        <v>0</v>
      </c>
      <c r="F18" s="16">
        <f>'村上市全体'!K249</f>
        <v>27</v>
      </c>
      <c r="G18" s="16">
        <f>'村上市全体'!L249</f>
        <v>34</v>
      </c>
      <c r="H18" s="16">
        <f>'村上市全体'!M249</f>
        <v>0</v>
      </c>
      <c r="I18" s="16">
        <f>'村上市全体'!N249</f>
        <v>34</v>
      </c>
      <c r="J18" s="16">
        <f>'村上市全体'!O249</f>
        <v>38</v>
      </c>
      <c r="K18" s="16">
        <f>'村上市全体'!P249</f>
        <v>0</v>
      </c>
      <c r="L18" s="16">
        <f>'村上市全体'!Q249</f>
        <v>38</v>
      </c>
      <c r="M18" s="16">
        <f>'村上市全体'!R249</f>
        <v>72</v>
      </c>
      <c r="N18" s="16">
        <f>'村上市全体'!S249</f>
        <v>0</v>
      </c>
      <c r="O18" s="16">
        <f>'村上市全体'!T249</f>
        <v>72</v>
      </c>
    </row>
    <row r="19" spans="1:15" ht="13.5">
      <c r="A19" s="16">
        <v>7130</v>
      </c>
      <c r="B19" s="16" t="s">
        <v>39</v>
      </c>
      <c r="C19" s="16">
        <f>'村上市全体'!H250</f>
        <v>27</v>
      </c>
      <c r="D19" s="16">
        <f>'村上市全体'!I250</f>
        <v>0</v>
      </c>
      <c r="E19" s="16">
        <f>'村上市全体'!J250</f>
        <v>0</v>
      </c>
      <c r="F19" s="16">
        <f>'村上市全体'!K250</f>
        <v>27</v>
      </c>
      <c r="G19" s="16">
        <f>'村上市全体'!L250</f>
        <v>37</v>
      </c>
      <c r="H19" s="16">
        <f>'村上市全体'!M250</f>
        <v>0</v>
      </c>
      <c r="I19" s="16">
        <f>'村上市全体'!N250</f>
        <v>37</v>
      </c>
      <c r="J19" s="16">
        <f>'村上市全体'!O250</f>
        <v>37</v>
      </c>
      <c r="K19" s="16">
        <f>'村上市全体'!P250</f>
        <v>0</v>
      </c>
      <c r="L19" s="16">
        <f>'村上市全体'!Q250</f>
        <v>37</v>
      </c>
      <c r="M19" s="16">
        <f>'村上市全体'!R250</f>
        <v>74</v>
      </c>
      <c r="N19" s="16">
        <f>'村上市全体'!S250</f>
        <v>0</v>
      </c>
      <c r="O19" s="16">
        <f>'村上市全体'!T250</f>
        <v>74</v>
      </c>
    </row>
    <row r="20" spans="1:15" ht="13.5">
      <c r="A20" s="16">
        <v>7140</v>
      </c>
      <c r="B20" s="16" t="s">
        <v>551</v>
      </c>
      <c r="C20" s="16">
        <f>'村上市全体'!H251</f>
        <v>66</v>
      </c>
      <c r="D20" s="16">
        <f>'村上市全体'!I251</f>
        <v>0</v>
      </c>
      <c r="E20" s="16">
        <f>'村上市全体'!J251</f>
        <v>0</v>
      </c>
      <c r="F20" s="16">
        <f>'村上市全体'!K251</f>
        <v>66</v>
      </c>
      <c r="G20" s="16">
        <f>'村上市全体'!L251</f>
        <v>61</v>
      </c>
      <c r="H20" s="16">
        <f>'村上市全体'!M251</f>
        <v>0</v>
      </c>
      <c r="I20" s="16">
        <f>'村上市全体'!N251</f>
        <v>61</v>
      </c>
      <c r="J20" s="16">
        <f>'村上市全体'!O251</f>
        <v>59</v>
      </c>
      <c r="K20" s="16">
        <f>'村上市全体'!P251</f>
        <v>0</v>
      </c>
      <c r="L20" s="16">
        <f>'村上市全体'!Q251</f>
        <v>59</v>
      </c>
      <c r="M20" s="16">
        <f>'村上市全体'!R251</f>
        <v>120</v>
      </c>
      <c r="N20" s="16">
        <f>'村上市全体'!S251</f>
        <v>0</v>
      </c>
      <c r="O20" s="16">
        <f>'村上市全体'!T251</f>
        <v>120</v>
      </c>
    </row>
    <row r="21" spans="1:15" ht="13.5">
      <c r="A21" s="16">
        <v>7150</v>
      </c>
      <c r="B21" s="16" t="s">
        <v>298</v>
      </c>
      <c r="C21" s="16">
        <f>'村上市全体'!H252</f>
        <v>18</v>
      </c>
      <c r="D21" s="16">
        <f>'村上市全体'!I252</f>
        <v>0</v>
      </c>
      <c r="E21" s="16">
        <f>'村上市全体'!J252</f>
        <v>0</v>
      </c>
      <c r="F21" s="16">
        <f>'村上市全体'!K252</f>
        <v>18</v>
      </c>
      <c r="G21" s="16">
        <f>'村上市全体'!L252</f>
        <v>17</v>
      </c>
      <c r="H21" s="16">
        <f>'村上市全体'!M252</f>
        <v>0</v>
      </c>
      <c r="I21" s="16">
        <f>'村上市全体'!N252</f>
        <v>17</v>
      </c>
      <c r="J21" s="16">
        <f>'村上市全体'!O252</f>
        <v>20</v>
      </c>
      <c r="K21" s="16">
        <f>'村上市全体'!P252</f>
        <v>0</v>
      </c>
      <c r="L21" s="16">
        <f>'村上市全体'!Q252</f>
        <v>20</v>
      </c>
      <c r="M21" s="16">
        <f>'村上市全体'!R252</f>
        <v>37</v>
      </c>
      <c r="N21" s="16">
        <f>'村上市全体'!S252</f>
        <v>0</v>
      </c>
      <c r="O21" s="16">
        <f>'村上市全体'!T252</f>
        <v>37</v>
      </c>
    </row>
    <row r="22" spans="1:15" ht="13.5">
      <c r="A22" s="16">
        <v>7160</v>
      </c>
      <c r="B22" s="16" t="s">
        <v>58</v>
      </c>
      <c r="C22" s="16">
        <f>'村上市全体'!H253</f>
        <v>28</v>
      </c>
      <c r="D22" s="16">
        <f>'村上市全体'!I253</f>
        <v>0</v>
      </c>
      <c r="E22" s="16">
        <f>'村上市全体'!J253</f>
        <v>1</v>
      </c>
      <c r="F22" s="16">
        <f>'村上市全体'!K253</f>
        <v>29</v>
      </c>
      <c r="G22" s="16">
        <f>'村上市全体'!L253</f>
        <v>39</v>
      </c>
      <c r="H22" s="16">
        <f>'村上市全体'!M253</f>
        <v>0</v>
      </c>
      <c r="I22" s="16">
        <f>'村上市全体'!N253</f>
        <v>39</v>
      </c>
      <c r="J22" s="16">
        <f>'村上市全体'!O253</f>
        <v>46</v>
      </c>
      <c r="K22" s="16">
        <f>'村上市全体'!P253</f>
        <v>1</v>
      </c>
      <c r="L22" s="16">
        <f>'村上市全体'!Q253</f>
        <v>47</v>
      </c>
      <c r="M22" s="16">
        <f>'村上市全体'!R253</f>
        <v>85</v>
      </c>
      <c r="N22" s="16">
        <f>'村上市全体'!S253</f>
        <v>1</v>
      </c>
      <c r="O22" s="16">
        <f>'村上市全体'!T253</f>
        <v>86</v>
      </c>
    </row>
    <row r="23" spans="1:15" ht="13.5">
      <c r="A23" s="16">
        <v>7170</v>
      </c>
      <c r="B23" s="16" t="s">
        <v>554</v>
      </c>
      <c r="C23" s="16">
        <f>'村上市全体'!H254</f>
        <v>83</v>
      </c>
      <c r="D23" s="16">
        <f>'村上市全体'!I254</f>
        <v>0</v>
      </c>
      <c r="E23" s="16">
        <f>'村上市全体'!J254</f>
        <v>0</v>
      </c>
      <c r="F23" s="16">
        <f>'村上市全体'!K254</f>
        <v>83</v>
      </c>
      <c r="G23" s="16">
        <f>'村上市全体'!L254</f>
        <v>116</v>
      </c>
      <c r="H23" s="16">
        <f>'村上市全体'!M254</f>
        <v>0</v>
      </c>
      <c r="I23" s="16">
        <f>'村上市全体'!N254</f>
        <v>116</v>
      </c>
      <c r="J23" s="16">
        <f>'村上市全体'!O254</f>
        <v>150</v>
      </c>
      <c r="K23" s="16">
        <f>'村上市全体'!P254</f>
        <v>0</v>
      </c>
      <c r="L23" s="16">
        <f>'村上市全体'!Q254</f>
        <v>150</v>
      </c>
      <c r="M23" s="16">
        <f>'村上市全体'!R254</f>
        <v>266</v>
      </c>
      <c r="N23" s="16">
        <f>'村上市全体'!S254</f>
        <v>0</v>
      </c>
      <c r="O23" s="16">
        <f>'村上市全体'!T254</f>
        <v>266</v>
      </c>
    </row>
    <row r="24" spans="1:15" ht="13.5">
      <c r="A24" s="16">
        <v>7180</v>
      </c>
      <c r="B24" s="16" t="s">
        <v>236</v>
      </c>
      <c r="C24" s="16">
        <f>'村上市全体'!H255</f>
        <v>19</v>
      </c>
      <c r="D24" s="16">
        <f>'村上市全体'!I255</f>
        <v>0</v>
      </c>
      <c r="E24" s="16">
        <f>'村上市全体'!J255</f>
        <v>0</v>
      </c>
      <c r="F24" s="16">
        <f>'村上市全体'!K255</f>
        <v>19</v>
      </c>
      <c r="G24" s="16">
        <f>'村上市全体'!L255</f>
        <v>27</v>
      </c>
      <c r="H24" s="16">
        <f>'村上市全体'!M255</f>
        <v>0</v>
      </c>
      <c r="I24" s="16">
        <f>'村上市全体'!N255</f>
        <v>27</v>
      </c>
      <c r="J24" s="16">
        <f>'村上市全体'!O255</f>
        <v>20</v>
      </c>
      <c r="K24" s="16">
        <f>'村上市全体'!P255</f>
        <v>0</v>
      </c>
      <c r="L24" s="16">
        <f>'村上市全体'!Q255</f>
        <v>20</v>
      </c>
      <c r="M24" s="16">
        <f>'村上市全体'!R255</f>
        <v>47</v>
      </c>
      <c r="N24" s="16">
        <f>'村上市全体'!S255</f>
        <v>0</v>
      </c>
      <c r="O24" s="16">
        <f>'村上市全体'!T255</f>
        <v>47</v>
      </c>
    </row>
    <row r="25" spans="1:15" ht="13.5">
      <c r="A25" s="16">
        <v>7190</v>
      </c>
      <c r="B25" s="16" t="s">
        <v>557</v>
      </c>
      <c r="C25" s="16">
        <f>'村上市全体'!H256</f>
        <v>19</v>
      </c>
      <c r="D25" s="16">
        <f>'村上市全体'!I256</f>
        <v>0</v>
      </c>
      <c r="E25" s="16">
        <f>'村上市全体'!J256</f>
        <v>1</v>
      </c>
      <c r="F25" s="16">
        <f>'村上市全体'!K256</f>
        <v>20</v>
      </c>
      <c r="G25" s="16">
        <f>'村上市全体'!L256</f>
        <v>28</v>
      </c>
      <c r="H25" s="16">
        <f>'村上市全体'!M256</f>
        <v>1</v>
      </c>
      <c r="I25" s="16">
        <f>'村上市全体'!N256</f>
        <v>29</v>
      </c>
      <c r="J25" s="16">
        <f>'村上市全体'!O256</f>
        <v>29</v>
      </c>
      <c r="K25" s="16">
        <f>'村上市全体'!P256</f>
        <v>1</v>
      </c>
      <c r="L25" s="16">
        <f>'村上市全体'!Q256</f>
        <v>30</v>
      </c>
      <c r="M25" s="16">
        <f>'村上市全体'!R256</f>
        <v>57</v>
      </c>
      <c r="N25" s="16">
        <f>'村上市全体'!S256</f>
        <v>2</v>
      </c>
      <c r="O25" s="16">
        <f>'村上市全体'!T256</f>
        <v>59</v>
      </c>
    </row>
    <row r="26" spans="1:15" ht="13.5">
      <c r="A26" s="16">
        <v>7200</v>
      </c>
      <c r="B26" s="16" t="s">
        <v>95</v>
      </c>
      <c r="C26" s="16">
        <f>'村上市全体'!H257</f>
        <v>139</v>
      </c>
      <c r="D26" s="16">
        <f>'村上市全体'!I257</f>
        <v>1</v>
      </c>
      <c r="E26" s="16">
        <f>'村上市全体'!J257</f>
        <v>3</v>
      </c>
      <c r="F26" s="16">
        <f>'村上市全体'!K257</f>
        <v>143</v>
      </c>
      <c r="G26" s="16">
        <f>'村上市全体'!L257</f>
        <v>171</v>
      </c>
      <c r="H26" s="16">
        <f>'村上市全体'!M257</f>
        <v>0</v>
      </c>
      <c r="I26" s="16">
        <f>'村上市全体'!N257</f>
        <v>171</v>
      </c>
      <c r="J26" s="16">
        <f>'村上市全体'!O257</f>
        <v>203</v>
      </c>
      <c r="K26" s="16">
        <f>'村上市全体'!P257</f>
        <v>4</v>
      </c>
      <c r="L26" s="16">
        <f>'村上市全体'!Q257</f>
        <v>207</v>
      </c>
      <c r="M26" s="16">
        <f>'村上市全体'!R257</f>
        <v>374</v>
      </c>
      <c r="N26" s="16">
        <f>'村上市全体'!S257</f>
        <v>4</v>
      </c>
      <c r="O26" s="16">
        <f>'村上市全体'!T257</f>
        <v>378</v>
      </c>
    </row>
    <row r="27" spans="1:15" ht="13.5">
      <c r="A27" s="16">
        <v>7210</v>
      </c>
      <c r="B27" s="16" t="s">
        <v>559</v>
      </c>
      <c r="C27" s="16">
        <f>'村上市全体'!H258</f>
        <v>70</v>
      </c>
      <c r="D27" s="16">
        <f>'村上市全体'!I258</f>
        <v>0</v>
      </c>
      <c r="E27" s="16">
        <f>'村上市全体'!J258</f>
        <v>0</v>
      </c>
      <c r="F27" s="16">
        <f>'村上市全体'!K258</f>
        <v>70</v>
      </c>
      <c r="G27" s="16">
        <f>'村上市全体'!L258</f>
        <v>79</v>
      </c>
      <c r="H27" s="16">
        <f>'村上市全体'!M258</f>
        <v>0</v>
      </c>
      <c r="I27" s="16">
        <f>'村上市全体'!N258</f>
        <v>79</v>
      </c>
      <c r="J27" s="16">
        <f>'村上市全体'!O258</f>
        <v>101</v>
      </c>
      <c r="K27" s="16">
        <f>'村上市全体'!P258</f>
        <v>0</v>
      </c>
      <c r="L27" s="16">
        <f>'村上市全体'!Q258</f>
        <v>101</v>
      </c>
      <c r="M27" s="16">
        <f>'村上市全体'!R258</f>
        <v>180</v>
      </c>
      <c r="N27" s="16">
        <f>'村上市全体'!S258</f>
        <v>0</v>
      </c>
      <c r="O27" s="16">
        <f>'村上市全体'!T258</f>
        <v>180</v>
      </c>
    </row>
    <row r="28" spans="1:15" ht="13.5">
      <c r="A28" s="16">
        <v>7220</v>
      </c>
      <c r="B28" s="16" t="s">
        <v>560</v>
      </c>
      <c r="C28" s="16">
        <f>'村上市全体'!H259</f>
        <v>41</v>
      </c>
      <c r="D28" s="16">
        <f>'村上市全体'!I259</f>
        <v>0</v>
      </c>
      <c r="E28" s="16">
        <f>'村上市全体'!J259</f>
        <v>0</v>
      </c>
      <c r="F28" s="16">
        <f>'村上市全体'!K259</f>
        <v>41</v>
      </c>
      <c r="G28" s="16">
        <f>'村上市全体'!L259</f>
        <v>54</v>
      </c>
      <c r="H28" s="16">
        <f>'村上市全体'!M259</f>
        <v>0</v>
      </c>
      <c r="I28" s="16">
        <f>'村上市全体'!N259</f>
        <v>54</v>
      </c>
      <c r="J28" s="16">
        <f>'村上市全体'!O259</f>
        <v>62</v>
      </c>
      <c r="K28" s="16">
        <f>'村上市全体'!P259</f>
        <v>0</v>
      </c>
      <c r="L28" s="16">
        <f>'村上市全体'!Q259</f>
        <v>62</v>
      </c>
      <c r="M28" s="16">
        <f>'村上市全体'!R259</f>
        <v>116</v>
      </c>
      <c r="N28" s="16">
        <f>'村上市全体'!S259</f>
        <v>0</v>
      </c>
      <c r="O28" s="16">
        <f>'村上市全体'!T259</f>
        <v>116</v>
      </c>
    </row>
    <row r="29" spans="1:15" ht="13.5">
      <c r="A29" s="16">
        <v>7230</v>
      </c>
      <c r="B29" s="16" t="s">
        <v>562</v>
      </c>
      <c r="C29" s="16">
        <f>'村上市全体'!H260</f>
        <v>20</v>
      </c>
      <c r="D29" s="16">
        <f>'村上市全体'!I260</f>
        <v>0</v>
      </c>
      <c r="E29" s="16">
        <f>'村上市全体'!J260</f>
        <v>0</v>
      </c>
      <c r="F29" s="16">
        <f>'村上市全体'!K260</f>
        <v>20</v>
      </c>
      <c r="G29" s="16">
        <f>'村上市全体'!L260</f>
        <v>19</v>
      </c>
      <c r="H29" s="16">
        <f>'村上市全体'!M260</f>
        <v>0</v>
      </c>
      <c r="I29" s="16">
        <f>'村上市全体'!N260</f>
        <v>19</v>
      </c>
      <c r="J29" s="16">
        <f>'村上市全体'!O260</f>
        <v>26</v>
      </c>
      <c r="K29" s="16">
        <f>'村上市全体'!P260</f>
        <v>0</v>
      </c>
      <c r="L29" s="16">
        <f>'村上市全体'!Q260</f>
        <v>26</v>
      </c>
      <c r="M29" s="16">
        <f>'村上市全体'!R260</f>
        <v>45</v>
      </c>
      <c r="N29" s="16">
        <f>'村上市全体'!S260</f>
        <v>0</v>
      </c>
      <c r="O29" s="16">
        <f>'村上市全体'!T260</f>
        <v>45</v>
      </c>
    </row>
    <row r="30" spans="1:15" ht="13.5">
      <c r="A30" s="16">
        <v>7240</v>
      </c>
      <c r="B30" s="16" t="s">
        <v>564</v>
      </c>
      <c r="C30" s="16">
        <f>'村上市全体'!H261</f>
        <v>21</v>
      </c>
      <c r="D30" s="16">
        <f>'村上市全体'!I261</f>
        <v>0</v>
      </c>
      <c r="E30" s="16">
        <f>'村上市全体'!J261</f>
        <v>0</v>
      </c>
      <c r="F30" s="16">
        <f>'村上市全体'!K261</f>
        <v>21</v>
      </c>
      <c r="G30" s="16">
        <f>'村上市全体'!L261</f>
        <v>23</v>
      </c>
      <c r="H30" s="16">
        <f>'村上市全体'!M261</f>
        <v>0</v>
      </c>
      <c r="I30" s="16">
        <f>'村上市全体'!N261</f>
        <v>23</v>
      </c>
      <c r="J30" s="16">
        <f>'村上市全体'!O261</f>
        <v>28</v>
      </c>
      <c r="K30" s="16">
        <f>'村上市全体'!P261</f>
        <v>0</v>
      </c>
      <c r="L30" s="16">
        <f>'村上市全体'!Q261</f>
        <v>28</v>
      </c>
      <c r="M30" s="16">
        <f>'村上市全体'!R261</f>
        <v>51</v>
      </c>
      <c r="N30" s="16">
        <f>'村上市全体'!S261</f>
        <v>0</v>
      </c>
      <c r="O30" s="16">
        <f>'村上市全体'!T261</f>
        <v>51</v>
      </c>
    </row>
    <row r="31" spans="1:15" ht="13.5">
      <c r="A31" s="16">
        <v>7250</v>
      </c>
      <c r="B31" s="16" t="s">
        <v>566</v>
      </c>
      <c r="C31" s="16">
        <f>'村上市全体'!H262</f>
        <v>28</v>
      </c>
      <c r="D31" s="16">
        <f>'村上市全体'!I262</f>
        <v>0</v>
      </c>
      <c r="E31" s="16">
        <f>'村上市全体'!J262</f>
        <v>0</v>
      </c>
      <c r="F31" s="16">
        <f>'村上市全体'!K262</f>
        <v>28</v>
      </c>
      <c r="G31" s="16">
        <f>'村上市全体'!L262</f>
        <v>40</v>
      </c>
      <c r="H31" s="16">
        <f>'村上市全体'!M262</f>
        <v>0</v>
      </c>
      <c r="I31" s="16">
        <f>'村上市全体'!N262</f>
        <v>40</v>
      </c>
      <c r="J31" s="16">
        <f>'村上市全体'!O262</f>
        <v>49</v>
      </c>
      <c r="K31" s="16">
        <f>'村上市全体'!P262</f>
        <v>0</v>
      </c>
      <c r="L31" s="16">
        <f>'村上市全体'!Q262</f>
        <v>49</v>
      </c>
      <c r="M31" s="16">
        <f>'村上市全体'!R262</f>
        <v>89</v>
      </c>
      <c r="N31" s="16">
        <f>'村上市全体'!S262</f>
        <v>0</v>
      </c>
      <c r="O31" s="16">
        <f>'村上市全体'!T262</f>
        <v>89</v>
      </c>
    </row>
    <row r="32" spans="1:15" ht="13.5">
      <c r="A32" s="16">
        <v>7260</v>
      </c>
      <c r="B32" s="16" t="s">
        <v>568</v>
      </c>
      <c r="C32" s="16">
        <f>'村上市全体'!H263</f>
        <v>80</v>
      </c>
      <c r="D32" s="16">
        <f>'村上市全体'!I263</f>
        <v>0</v>
      </c>
      <c r="E32" s="16">
        <f>'村上市全体'!J263</f>
        <v>1</v>
      </c>
      <c r="F32" s="16">
        <f>'村上市全体'!K263</f>
        <v>81</v>
      </c>
      <c r="G32" s="16">
        <f>'村上市全体'!L263</f>
        <v>116</v>
      </c>
      <c r="H32" s="16">
        <f>'村上市全体'!M263</f>
        <v>0</v>
      </c>
      <c r="I32" s="16">
        <f>'村上市全体'!N263</f>
        <v>116</v>
      </c>
      <c r="J32" s="16">
        <f>'村上市全体'!O263</f>
        <v>128</v>
      </c>
      <c r="K32" s="16">
        <f>'村上市全体'!P263</f>
        <v>1</v>
      </c>
      <c r="L32" s="16">
        <f>'村上市全体'!Q263</f>
        <v>129</v>
      </c>
      <c r="M32" s="16">
        <f>'村上市全体'!R263</f>
        <v>244</v>
      </c>
      <c r="N32" s="16">
        <f>'村上市全体'!S263</f>
        <v>1</v>
      </c>
      <c r="O32" s="16">
        <f>'村上市全体'!T263</f>
        <v>245</v>
      </c>
    </row>
    <row r="33" spans="1:15" ht="13.5">
      <c r="A33" s="16">
        <v>7270</v>
      </c>
      <c r="B33" s="16" t="s">
        <v>43</v>
      </c>
      <c r="C33" s="16">
        <f>'村上市全体'!H264</f>
        <v>44</v>
      </c>
      <c r="D33" s="16">
        <f>'村上市全体'!I264</f>
        <v>5</v>
      </c>
      <c r="E33" s="16">
        <f>'村上市全体'!J264</f>
        <v>0</v>
      </c>
      <c r="F33" s="16">
        <f>'村上市全体'!K264</f>
        <v>49</v>
      </c>
      <c r="G33" s="16">
        <f>'村上市全体'!L264</f>
        <v>53</v>
      </c>
      <c r="H33" s="16">
        <f>'村上市全体'!M264</f>
        <v>1</v>
      </c>
      <c r="I33" s="16">
        <f>'村上市全体'!N264</f>
        <v>54</v>
      </c>
      <c r="J33" s="16">
        <f>'村上市全体'!O264</f>
        <v>72</v>
      </c>
      <c r="K33" s="16">
        <f>'村上市全体'!P264</f>
        <v>4</v>
      </c>
      <c r="L33" s="16">
        <f>'村上市全体'!Q264</f>
        <v>76</v>
      </c>
      <c r="M33" s="16">
        <f>'村上市全体'!R264</f>
        <v>125</v>
      </c>
      <c r="N33" s="16">
        <f>'村上市全体'!S264</f>
        <v>5</v>
      </c>
      <c r="O33" s="16">
        <f>'村上市全体'!T264</f>
        <v>130</v>
      </c>
    </row>
    <row r="34" spans="1:15" ht="13.5">
      <c r="A34" s="16">
        <v>7280</v>
      </c>
      <c r="B34" s="16" t="s">
        <v>263</v>
      </c>
      <c r="C34" s="16">
        <f>'村上市全体'!H265</f>
        <v>188</v>
      </c>
      <c r="D34" s="16">
        <f>'村上市全体'!I265</f>
        <v>9</v>
      </c>
      <c r="E34" s="16">
        <f>'村上市全体'!J265</f>
        <v>0</v>
      </c>
      <c r="F34" s="16">
        <f>'村上市全体'!K265</f>
        <v>197</v>
      </c>
      <c r="G34" s="16">
        <f>'村上市全体'!L265</f>
        <v>177</v>
      </c>
      <c r="H34" s="16">
        <f>'村上市全体'!M265</f>
        <v>2</v>
      </c>
      <c r="I34" s="16">
        <f>'村上市全体'!N265</f>
        <v>179</v>
      </c>
      <c r="J34" s="16">
        <f>'村上市全体'!O265</f>
        <v>229</v>
      </c>
      <c r="K34" s="16">
        <f>'村上市全体'!P265</f>
        <v>7</v>
      </c>
      <c r="L34" s="16">
        <f>'村上市全体'!Q265</f>
        <v>236</v>
      </c>
      <c r="M34" s="16">
        <f>'村上市全体'!R265</f>
        <v>406</v>
      </c>
      <c r="N34" s="16">
        <f>'村上市全体'!S265</f>
        <v>9</v>
      </c>
      <c r="O34" s="16">
        <f>'村上市全体'!T265</f>
        <v>415</v>
      </c>
    </row>
    <row r="35" spans="1:15" ht="13.5">
      <c r="A35" s="16">
        <v>7290</v>
      </c>
      <c r="B35" s="16" t="s">
        <v>430</v>
      </c>
      <c r="C35" s="16">
        <f>'村上市全体'!H266</f>
        <v>10</v>
      </c>
      <c r="D35" s="16">
        <f>'村上市全体'!I266</f>
        <v>0</v>
      </c>
      <c r="E35" s="16">
        <f>'村上市全体'!J266</f>
        <v>0</v>
      </c>
      <c r="F35" s="16">
        <f>'村上市全体'!K266</f>
        <v>10</v>
      </c>
      <c r="G35" s="16">
        <f>'村上市全体'!L266</f>
        <v>18</v>
      </c>
      <c r="H35" s="16">
        <f>'村上市全体'!M266</f>
        <v>0</v>
      </c>
      <c r="I35" s="16">
        <f>'村上市全体'!N266</f>
        <v>18</v>
      </c>
      <c r="J35" s="16">
        <f>'村上市全体'!O266</f>
        <v>20</v>
      </c>
      <c r="K35" s="16">
        <f>'村上市全体'!P266</f>
        <v>0</v>
      </c>
      <c r="L35" s="16">
        <f>'村上市全体'!Q266</f>
        <v>20</v>
      </c>
      <c r="M35" s="16">
        <f>'村上市全体'!R266</f>
        <v>38</v>
      </c>
      <c r="N35" s="16">
        <f>'村上市全体'!S266</f>
        <v>0</v>
      </c>
      <c r="O35" s="16">
        <f>'村上市全体'!T266</f>
        <v>38</v>
      </c>
    </row>
    <row r="36" spans="1:15" ht="13.5">
      <c r="A36" s="16">
        <v>7300</v>
      </c>
      <c r="B36" s="16" t="s">
        <v>570</v>
      </c>
      <c r="C36" s="16">
        <f>'村上市全体'!H267</f>
        <v>37</v>
      </c>
      <c r="D36" s="16">
        <f>'村上市全体'!I267</f>
        <v>1</v>
      </c>
      <c r="E36" s="16">
        <f>'村上市全体'!J267</f>
        <v>1</v>
      </c>
      <c r="F36" s="16">
        <f>'村上市全体'!K267</f>
        <v>39</v>
      </c>
      <c r="G36" s="16">
        <f>'村上市全体'!L267</f>
        <v>58</v>
      </c>
      <c r="H36" s="16">
        <f>'村上市全体'!M267</f>
        <v>1</v>
      </c>
      <c r="I36" s="16">
        <f>'村上市全体'!N267</f>
        <v>59</v>
      </c>
      <c r="J36" s="16">
        <f>'村上市全体'!O267</f>
        <v>45</v>
      </c>
      <c r="K36" s="16">
        <f>'村上市全体'!P267</f>
        <v>1</v>
      </c>
      <c r="L36" s="16">
        <f>'村上市全体'!Q267</f>
        <v>46</v>
      </c>
      <c r="M36" s="16">
        <f>'村上市全体'!R267</f>
        <v>103</v>
      </c>
      <c r="N36" s="16">
        <f>'村上市全体'!S267</f>
        <v>2</v>
      </c>
      <c r="O36" s="16">
        <f>'村上市全体'!T267</f>
        <v>105</v>
      </c>
    </row>
    <row r="37" spans="1:15" ht="13.5">
      <c r="A37" s="16">
        <v>7320</v>
      </c>
      <c r="B37" s="16" t="s">
        <v>571</v>
      </c>
      <c r="C37" s="16">
        <f>'村上市全体'!H268</f>
        <v>9</v>
      </c>
      <c r="D37" s="16">
        <f>'村上市全体'!I268</f>
        <v>1</v>
      </c>
      <c r="E37" s="16">
        <f>'村上市全体'!J268</f>
        <v>1</v>
      </c>
      <c r="F37" s="16">
        <f>'村上市全体'!K268</f>
        <v>11</v>
      </c>
      <c r="G37" s="16">
        <f>'村上市全体'!L268</f>
        <v>16</v>
      </c>
      <c r="H37" s="16">
        <f>'村上市全体'!M268</f>
        <v>1</v>
      </c>
      <c r="I37" s="16">
        <f>'村上市全体'!N268</f>
        <v>17</v>
      </c>
      <c r="J37" s="16">
        <f>'村上市全体'!O268</f>
        <v>17</v>
      </c>
      <c r="K37" s="16">
        <f>'村上市全体'!P268</f>
        <v>1</v>
      </c>
      <c r="L37" s="16">
        <f>'村上市全体'!Q268</f>
        <v>18</v>
      </c>
      <c r="M37" s="16">
        <f>'村上市全体'!R268</f>
        <v>33</v>
      </c>
      <c r="N37" s="16">
        <f>'村上市全体'!S268</f>
        <v>2</v>
      </c>
      <c r="O37" s="16">
        <f>'村上市全体'!T268</f>
        <v>35</v>
      </c>
    </row>
    <row r="38" spans="1:15" ht="13.5">
      <c r="A38" s="16">
        <v>7330</v>
      </c>
      <c r="B38" s="16" t="s">
        <v>540</v>
      </c>
      <c r="C38" s="16">
        <f>'村上市全体'!H269</f>
        <v>11</v>
      </c>
      <c r="D38" s="16">
        <f>'村上市全体'!I269</f>
        <v>0</v>
      </c>
      <c r="E38" s="16">
        <f>'村上市全体'!J269</f>
        <v>0</v>
      </c>
      <c r="F38" s="16">
        <f>'村上市全体'!K269</f>
        <v>11</v>
      </c>
      <c r="G38" s="16">
        <f>'村上市全体'!L269</f>
        <v>12</v>
      </c>
      <c r="H38" s="16">
        <f>'村上市全体'!M269</f>
        <v>0</v>
      </c>
      <c r="I38" s="16">
        <f>'村上市全体'!N269</f>
        <v>12</v>
      </c>
      <c r="J38" s="16">
        <f>'村上市全体'!O269</f>
        <v>16</v>
      </c>
      <c r="K38" s="16">
        <f>'村上市全体'!P269</f>
        <v>0</v>
      </c>
      <c r="L38" s="16">
        <f>'村上市全体'!Q269</f>
        <v>16</v>
      </c>
      <c r="M38" s="16">
        <f>'村上市全体'!R269</f>
        <v>28</v>
      </c>
      <c r="N38" s="16">
        <f>'村上市全体'!S269</f>
        <v>0</v>
      </c>
      <c r="O38" s="16">
        <f>'村上市全体'!T269</f>
        <v>28</v>
      </c>
    </row>
    <row r="39" spans="1:15" ht="13.5">
      <c r="A39" s="16">
        <v>7350</v>
      </c>
      <c r="B39" s="16" t="s">
        <v>572</v>
      </c>
      <c r="C39" s="16">
        <f>'村上市全体'!H270</f>
        <v>25</v>
      </c>
      <c r="D39" s="16">
        <f>'村上市全体'!I270</f>
        <v>0</v>
      </c>
      <c r="E39" s="16">
        <f>'村上市全体'!J270</f>
        <v>1</v>
      </c>
      <c r="F39" s="16">
        <f>'村上市全体'!K270</f>
        <v>26</v>
      </c>
      <c r="G39" s="16">
        <f>'村上市全体'!L270</f>
        <v>38</v>
      </c>
      <c r="H39" s="16">
        <f>'村上市全体'!M270</f>
        <v>0</v>
      </c>
      <c r="I39" s="16">
        <f>'村上市全体'!N270</f>
        <v>38</v>
      </c>
      <c r="J39" s="16">
        <f>'村上市全体'!O270</f>
        <v>36</v>
      </c>
      <c r="K39" s="16">
        <f>'村上市全体'!P270</f>
        <v>1</v>
      </c>
      <c r="L39" s="16">
        <f>'村上市全体'!Q270</f>
        <v>37</v>
      </c>
      <c r="M39" s="16">
        <f>'村上市全体'!R270</f>
        <v>74</v>
      </c>
      <c r="N39" s="16">
        <f>'村上市全体'!S270</f>
        <v>1</v>
      </c>
      <c r="O39" s="16">
        <f>'村上市全体'!T270</f>
        <v>75</v>
      </c>
    </row>
    <row r="40" spans="1:15" ht="13.5">
      <c r="A40" s="16">
        <v>7370</v>
      </c>
      <c r="B40" s="16" t="s">
        <v>574</v>
      </c>
      <c r="C40" s="16">
        <f>'村上市全体'!H271</f>
        <v>9</v>
      </c>
      <c r="D40" s="16">
        <f>'村上市全体'!I271</f>
        <v>0</v>
      </c>
      <c r="E40" s="16">
        <f>'村上市全体'!J271</f>
        <v>0</v>
      </c>
      <c r="F40" s="16">
        <f>'村上市全体'!K271</f>
        <v>9</v>
      </c>
      <c r="G40" s="16">
        <f>'村上市全体'!L271</f>
        <v>11</v>
      </c>
      <c r="H40" s="16">
        <f>'村上市全体'!M271</f>
        <v>0</v>
      </c>
      <c r="I40" s="16">
        <f>'村上市全体'!N271</f>
        <v>11</v>
      </c>
      <c r="J40" s="16">
        <f>'村上市全体'!O271</f>
        <v>11</v>
      </c>
      <c r="K40" s="16">
        <f>'村上市全体'!P271</f>
        <v>0</v>
      </c>
      <c r="L40" s="16">
        <f>'村上市全体'!Q271</f>
        <v>11</v>
      </c>
      <c r="M40" s="16">
        <f>'村上市全体'!R271</f>
        <v>22</v>
      </c>
      <c r="N40" s="16">
        <f>'村上市全体'!S271</f>
        <v>0</v>
      </c>
      <c r="O40" s="16">
        <f>'村上市全体'!T271</f>
        <v>22</v>
      </c>
    </row>
    <row r="41" spans="1:15" ht="13.5">
      <c r="A41" s="16">
        <v>7380</v>
      </c>
      <c r="B41" s="16" t="s">
        <v>575</v>
      </c>
      <c r="C41" s="16">
        <f>'村上市全体'!H272</f>
        <v>18</v>
      </c>
      <c r="D41" s="16">
        <f>'村上市全体'!I272</f>
        <v>0</v>
      </c>
      <c r="E41" s="16">
        <f>'村上市全体'!J272</f>
        <v>0</v>
      </c>
      <c r="F41" s="16">
        <f>'村上市全体'!K272</f>
        <v>18</v>
      </c>
      <c r="G41" s="16">
        <f>'村上市全体'!L272</f>
        <v>25</v>
      </c>
      <c r="H41" s="16">
        <f>'村上市全体'!M272</f>
        <v>0</v>
      </c>
      <c r="I41" s="16">
        <f>'村上市全体'!N272</f>
        <v>25</v>
      </c>
      <c r="J41" s="16">
        <f>'村上市全体'!O272</f>
        <v>24</v>
      </c>
      <c r="K41" s="16">
        <f>'村上市全体'!P272</f>
        <v>0</v>
      </c>
      <c r="L41" s="16">
        <f>'村上市全体'!Q272</f>
        <v>24</v>
      </c>
      <c r="M41" s="16">
        <f>'村上市全体'!R272</f>
        <v>49</v>
      </c>
      <c r="N41" s="16">
        <f>'村上市全体'!S272</f>
        <v>0</v>
      </c>
      <c r="O41" s="16">
        <f>'村上市全体'!T272</f>
        <v>49</v>
      </c>
    </row>
    <row r="42" spans="1:15" ht="13.5">
      <c r="A42" s="16">
        <v>7390</v>
      </c>
      <c r="B42" s="16" t="s">
        <v>211</v>
      </c>
      <c r="C42" s="16">
        <f>'村上市全体'!H273</f>
        <v>9</v>
      </c>
      <c r="D42" s="16">
        <f>'村上市全体'!I273</f>
        <v>0</v>
      </c>
      <c r="E42" s="16">
        <f>'村上市全体'!J273</f>
        <v>0</v>
      </c>
      <c r="F42" s="16">
        <f>'村上市全体'!K273</f>
        <v>9</v>
      </c>
      <c r="G42" s="16">
        <f>'村上市全体'!L273</f>
        <v>13</v>
      </c>
      <c r="H42" s="16">
        <f>'村上市全体'!M273</f>
        <v>0</v>
      </c>
      <c r="I42" s="16">
        <f>'村上市全体'!N273</f>
        <v>13</v>
      </c>
      <c r="J42" s="16">
        <f>'村上市全体'!O273</f>
        <v>15</v>
      </c>
      <c r="K42" s="16">
        <f>'村上市全体'!P273</f>
        <v>0</v>
      </c>
      <c r="L42" s="16">
        <f>'村上市全体'!Q273</f>
        <v>15</v>
      </c>
      <c r="M42" s="16">
        <f>'村上市全体'!R273</f>
        <v>28</v>
      </c>
      <c r="N42" s="16">
        <f>'村上市全体'!S273</f>
        <v>0</v>
      </c>
      <c r="O42" s="16">
        <f>'村上市全体'!T273</f>
        <v>28</v>
      </c>
    </row>
    <row r="43" spans="1:15" ht="13.5">
      <c r="A43" s="16">
        <v>7400</v>
      </c>
      <c r="B43" s="16" t="s">
        <v>579</v>
      </c>
      <c r="C43" s="16">
        <f>'村上市全体'!H274</f>
        <v>12</v>
      </c>
      <c r="D43" s="16">
        <f>'村上市全体'!I274</f>
        <v>0</v>
      </c>
      <c r="E43" s="16">
        <f>'村上市全体'!J274</f>
        <v>0</v>
      </c>
      <c r="F43" s="16">
        <f>'村上市全体'!K274</f>
        <v>12</v>
      </c>
      <c r="G43" s="16">
        <f>'村上市全体'!L274</f>
        <v>23</v>
      </c>
      <c r="H43" s="16">
        <f>'村上市全体'!M274</f>
        <v>0</v>
      </c>
      <c r="I43" s="16">
        <f>'村上市全体'!N274</f>
        <v>23</v>
      </c>
      <c r="J43" s="16">
        <f>'村上市全体'!O274</f>
        <v>26</v>
      </c>
      <c r="K43" s="16">
        <f>'村上市全体'!P274</f>
        <v>0</v>
      </c>
      <c r="L43" s="16">
        <f>'村上市全体'!Q274</f>
        <v>26</v>
      </c>
      <c r="M43" s="16">
        <f>'村上市全体'!R274</f>
        <v>49</v>
      </c>
      <c r="N43" s="16">
        <f>'村上市全体'!S274</f>
        <v>0</v>
      </c>
      <c r="O43" s="16">
        <f>'村上市全体'!T274</f>
        <v>49</v>
      </c>
    </row>
    <row r="44" spans="1:15" ht="13.5">
      <c r="A44" s="16">
        <v>7410</v>
      </c>
      <c r="B44" s="16" t="s">
        <v>577</v>
      </c>
      <c r="C44" s="16">
        <f>'村上市全体'!H275</f>
        <v>63</v>
      </c>
      <c r="D44" s="16">
        <f>'村上市全体'!I275</f>
        <v>0</v>
      </c>
      <c r="E44" s="16">
        <f>'村上市全体'!J275</f>
        <v>0</v>
      </c>
      <c r="F44" s="16">
        <f>'村上市全体'!K275</f>
        <v>63</v>
      </c>
      <c r="G44" s="16">
        <f>'村上市全体'!L275</f>
        <v>65</v>
      </c>
      <c r="H44" s="16">
        <f>'村上市全体'!M275</f>
        <v>0</v>
      </c>
      <c r="I44" s="16">
        <f>'村上市全体'!N275</f>
        <v>65</v>
      </c>
      <c r="J44" s="16">
        <f>'村上市全体'!O275</f>
        <v>82</v>
      </c>
      <c r="K44" s="16">
        <f>'村上市全体'!P275</f>
        <v>0</v>
      </c>
      <c r="L44" s="16">
        <f>'村上市全体'!Q275</f>
        <v>82</v>
      </c>
      <c r="M44" s="16">
        <f>'村上市全体'!R275</f>
        <v>147</v>
      </c>
      <c r="N44" s="16">
        <f>'村上市全体'!S275</f>
        <v>0</v>
      </c>
      <c r="O44" s="16">
        <f>'村上市全体'!T275</f>
        <v>147</v>
      </c>
    </row>
    <row r="45" spans="1:15" ht="13.5">
      <c r="A45" s="16">
        <v>7420</v>
      </c>
      <c r="B45" s="16" t="s">
        <v>420</v>
      </c>
      <c r="C45" s="16">
        <f>'村上市全体'!H276</f>
        <v>68</v>
      </c>
      <c r="D45" s="16">
        <f>'村上市全体'!I276</f>
        <v>0</v>
      </c>
      <c r="E45" s="16">
        <f>'村上市全体'!J276</f>
        <v>0</v>
      </c>
      <c r="F45" s="16">
        <f>'村上市全体'!K276</f>
        <v>68</v>
      </c>
      <c r="G45" s="16">
        <f>'村上市全体'!L276</f>
        <v>77</v>
      </c>
      <c r="H45" s="16">
        <f>'村上市全体'!M276</f>
        <v>0</v>
      </c>
      <c r="I45" s="16">
        <f>'村上市全体'!N276</f>
        <v>77</v>
      </c>
      <c r="J45" s="16">
        <f>'村上市全体'!O276</f>
        <v>91</v>
      </c>
      <c r="K45" s="16">
        <f>'村上市全体'!P276</f>
        <v>0</v>
      </c>
      <c r="L45" s="16">
        <f>'村上市全体'!Q276</f>
        <v>91</v>
      </c>
      <c r="M45" s="16">
        <f>'村上市全体'!R276</f>
        <v>168</v>
      </c>
      <c r="N45" s="16">
        <f>'村上市全体'!S276</f>
        <v>0</v>
      </c>
      <c r="O45" s="16">
        <f>'村上市全体'!T276</f>
        <v>168</v>
      </c>
    </row>
    <row r="46" spans="1:15" ht="13.5">
      <c r="A46" s="16">
        <v>7430</v>
      </c>
      <c r="B46" s="16" t="s">
        <v>144</v>
      </c>
      <c r="C46" s="16">
        <f>'村上市全体'!H277</f>
        <v>23</v>
      </c>
      <c r="D46" s="16">
        <f>'村上市全体'!I277</f>
        <v>0</v>
      </c>
      <c r="E46" s="16">
        <f>'村上市全体'!J277</f>
        <v>0</v>
      </c>
      <c r="F46" s="16">
        <f>'村上市全体'!K277</f>
        <v>23</v>
      </c>
      <c r="G46" s="16">
        <f>'村上市全体'!L277</f>
        <v>28</v>
      </c>
      <c r="H46" s="16">
        <f>'村上市全体'!M277</f>
        <v>0</v>
      </c>
      <c r="I46" s="16">
        <f>'村上市全体'!N277</f>
        <v>28</v>
      </c>
      <c r="J46" s="16">
        <f>'村上市全体'!O277</f>
        <v>27</v>
      </c>
      <c r="K46" s="16">
        <f>'村上市全体'!P277</f>
        <v>0</v>
      </c>
      <c r="L46" s="16">
        <f>'村上市全体'!Q277</f>
        <v>27</v>
      </c>
      <c r="M46" s="16">
        <f>'村上市全体'!R277</f>
        <v>55</v>
      </c>
      <c r="N46" s="16">
        <f>'村上市全体'!S277</f>
        <v>0</v>
      </c>
      <c r="O46" s="16">
        <f>'村上市全体'!T277</f>
        <v>55</v>
      </c>
    </row>
    <row r="47" spans="1:15" ht="13.5">
      <c r="A47" s="16">
        <v>7440</v>
      </c>
      <c r="B47" s="16" t="s">
        <v>450</v>
      </c>
      <c r="C47" s="16">
        <f>'村上市全体'!H278</f>
        <v>18</v>
      </c>
      <c r="D47" s="16">
        <f>'村上市全体'!I278</f>
        <v>0</v>
      </c>
      <c r="E47" s="16">
        <f>'村上市全体'!J278</f>
        <v>0</v>
      </c>
      <c r="F47" s="16">
        <f>'村上市全体'!K278</f>
        <v>18</v>
      </c>
      <c r="G47" s="16">
        <f>'村上市全体'!L278</f>
        <v>28</v>
      </c>
      <c r="H47" s="16">
        <f>'村上市全体'!M278</f>
        <v>0</v>
      </c>
      <c r="I47" s="16">
        <f>'村上市全体'!N278</f>
        <v>28</v>
      </c>
      <c r="J47" s="16">
        <f>'村上市全体'!O278</f>
        <v>24</v>
      </c>
      <c r="K47" s="16">
        <f>'村上市全体'!P278</f>
        <v>0</v>
      </c>
      <c r="L47" s="16">
        <f>'村上市全体'!Q278</f>
        <v>24</v>
      </c>
      <c r="M47" s="16">
        <f>'村上市全体'!R278</f>
        <v>52</v>
      </c>
      <c r="N47" s="16">
        <f>'村上市全体'!S278</f>
        <v>0</v>
      </c>
      <c r="O47" s="16">
        <f>'村上市全体'!T278</f>
        <v>52</v>
      </c>
    </row>
    <row r="48" spans="1:15" ht="13.5">
      <c r="A48" s="16">
        <v>7450</v>
      </c>
      <c r="B48" s="16" t="s">
        <v>584</v>
      </c>
      <c r="C48" s="16">
        <f>'村上市全体'!H279</f>
        <v>37</v>
      </c>
      <c r="D48" s="16">
        <f>'村上市全体'!I279</f>
        <v>0</v>
      </c>
      <c r="E48" s="16">
        <f>'村上市全体'!J279</f>
        <v>0</v>
      </c>
      <c r="F48" s="16">
        <f>'村上市全体'!K279</f>
        <v>37</v>
      </c>
      <c r="G48" s="16">
        <f>'村上市全体'!L279</f>
        <v>43</v>
      </c>
      <c r="H48" s="16">
        <f>'村上市全体'!M279</f>
        <v>0</v>
      </c>
      <c r="I48" s="16">
        <f>'村上市全体'!N279</f>
        <v>43</v>
      </c>
      <c r="J48" s="16">
        <f>'村上市全体'!O279</f>
        <v>50</v>
      </c>
      <c r="K48" s="16">
        <f>'村上市全体'!P279</f>
        <v>0</v>
      </c>
      <c r="L48" s="16">
        <f>'村上市全体'!Q279</f>
        <v>50</v>
      </c>
      <c r="M48" s="16">
        <f>'村上市全体'!R279</f>
        <v>93</v>
      </c>
      <c r="N48" s="16">
        <f>'村上市全体'!S279</f>
        <v>0</v>
      </c>
      <c r="O48" s="16">
        <f>'村上市全体'!T279</f>
        <v>93</v>
      </c>
    </row>
    <row r="49" spans="1:15" ht="13.5">
      <c r="A49" s="16">
        <v>7460</v>
      </c>
      <c r="B49" s="16" t="s">
        <v>174</v>
      </c>
      <c r="C49" s="16">
        <f>'村上市全体'!H280</f>
        <v>62</v>
      </c>
      <c r="D49" s="16">
        <f>'村上市全体'!I280</f>
        <v>0</v>
      </c>
      <c r="E49" s="16">
        <f>'村上市全体'!J280</f>
        <v>0</v>
      </c>
      <c r="F49" s="16">
        <f>'村上市全体'!K280</f>
        <v>62</v>
      </c>
      <c r="G49" s="16">
        <f>'村上市全体'!L280</f>
        <v>69</v>
      </c>
      <c r="H49" s="16">
        <f>'村上市全体'!M280</f>
        <v>0</v>
      </c>
      <c r="I49" s="16">
        <f>'村上市全体'!N280</f>
        <v>69</v>
      </c>
      <c r="J49" s="16">
        <f>'村上市全体'!O280</f>
        <v>89</v>
      </c>
      <c r="K49" s="16">
        <f>'村上市全体'!P280</f>
        <v>0</v>
      </c>
      <c r="L49" s="16">
        <f>'村上市全体'!Q280</f>
        <v>89</v>
      </c>
      <c r="M49" s="16">
        <f>'村上市全体'!R280</f>
        <v>158</v>
      </c>
      <c r="N49" s="16">
        <f>'村上市全体'!S280</f>
        <v>0</v>
      </c>
      <c r="O49" s="16">
        <f>'村上市全体'!T280</f>
        <v>158</v>
      </c>
    </row>
    <row r="50" spans="1:15" ht="13.5">
      <c r="A50" s="16">
        <v>7470</v>
      </c>
      <c r="B50" s="16" t="s">
        <v>475</v>
      </c>
      <c r="C50" s="16">
        <f>'村上市全体'!H281</f>
        <v>125</v>
      </c>
      <c r="D50" s="16">
        <f>'村上市全体'!I281</f>
        <v>0</v>
      </c>
      <c r="E50" s="16">
        <f>'村上市全体'!J281</f>
        <v>0</v>
      </c>
      <c r="F50" s="16">
        <f>'村上市全体'!K281</f>
        <v>125</v>
      </c>
      <c r="G50" s="16">
        <f>'村上市全体'!L281</f>
        <v>136</v>
      </c>
      <c r="H50" s="16">
        <f>'村上市全体'!M281</f>
        <v>0</v>
      </c>
      <c r="I50" s="16">
        <f>'村上市全体'!N281</f>
        <v>136</v>
      </c>
      <c r="J50" s="16">
        <f>'村上市全体'!O281</f>
        <v>150</v>
      </c>
      <c r="K50" s="16">
        <f>'村上市全体'!P281</f>
        <v>0</v>
      </c>
      <c r="L50" s="16">
        <f>'村上市全体'!Q281</f>
        <v>150</v>
      </c>
      <c r="M50" s="16">
        <f>'村上市全体'!R281</f>
        <v>286</v>
      </c>
      <c r="N50" s="16">
        <f>'村上市全体'!S281</f>
        <v>0</v>
      </c>
      <c r="O50" s="16">
        <f>'村上市全体'!T281</f>
        <v>286</v>
      </c>
    </row>
    <row r="51" spans="1:15" ht="13.5">
      <c r="A51" s="16">
        <v>7480</v>
      </c>
      <c r="B51" s="16" t="s">
        <v>587</v>
      </c>
      <c r="C51" s="16">
        <f>'村上市全体'!H282</f>
        <v>11</v>
      </c>
      <c r="D51" s="16">
        <f>'村上市全体'!I282</f>
        <v>0</v>
      </c>
      <c r="E51" s="16">
        <f>'村上市全体'!J282</f>
        <v>0</v>
      </c>
      <c r="F51" s="16">
        <f>'村上市全体'!K282</f>
        <v>11</v>
      </c>
      <c r="G51" s="16">
        <f>'村上市全体'!L282</f>
        <v>17</v>
      </c>
      <c r="H51" s="16">
        <f>'村上市全体'!M282</f>
        <v>0</v>
      </c>
      <c r="I51" s="16">
        <f>'村上市全体'!N282</f>
        <v>17</v>
      </c>
      <c r="J51" s="16">
        <f>'村上市全体'!O282</f>
        <v>18</v>
      </c>
      <c r="K51" s="16">
        <f>'村上市全体'!P282</f>
        <v>0</v>
      </c>
      <c r="L51" s="16">
        <f>'村上市全体'!Q282</f>
        <v>18</v>
      </c>
      <c r="M51" s="16">
        <f>'村上市全体'!R282</f>
        <v>35</v>
      </c>
      <c r="N51" s="16">
        <f>'村上市全体'!S282</f>
        <v>0</v>
      </c>
      <c r="O51" s="16">
        <f>'村上市全体'!T282</f>
        <v>35</v>
      </c>
    </row>
    <row r="52" spans="1:15" ht="13.5">
      <c r="A52" s="16">
        <v>7490</v>
      </c>
      <c r="B52" s="16" t="s">
        <v>589</v>
      </c>
      <c r="C52" s="16">
        <f>'村上市全体'!H283</f>
        <v>47</v>
      </c>
      <c r="D52" s="16">
        <f>'村上市全体'!I283</f>
        <v>0</v>
      </c>
      <c r="E52" s="16">
        <f>'村上市全体'!J283</f>
        <v>0</v>
      </c>
      <c r="F52" s="16">
        <f>'村上市全体'!K283</f>
        <v>47</v>
      </c>
      <c r="G52" s="16">
        <f>'村上市全体'!L283</f>
        <v>63</v>
      </c>
      <c r="H52" s="16">
        <f>'村上市全体'!M283</f>
        <v>0</v>
      </c>
      <c r="I52" s="16">
        <f>'村上市全体'!N283</f>
        <v>63</v>
      </c>
      <c r="J52" s="16">
        <f>'村上市全体'!O283</f>
        <v>75</v>
      </c>
      <c r="K52" s="16">
        <f>'村上市全体'!P283</f>
        <v>0</v>
      </c>
      <c r="L52" s="16">
        <f>'村上市全体'!Q283</f>
        <v>75</v>
      </c>
      <c r="M52" s="16">
        <f>'村上市全体'!R283</f>
        <v>138</v>
      </c>
      <c r="N52" s="16">
        <f>'村上市全体'!S283</f>
        <v>0</v>
      </c>
      <c r="O52" s="16">
        <f>'村上市全体'!T283</f>
        <v>138</v>
      </c>
    </row>
    <row r="53" spans="1:15" ht="13.5">
      <c r="A53" s="16" t="s">
        <v>590</v>
      </c>
      <c r="B53" s="16"/>
      <c r="C53" s="44">
        <f aca="true" t="shared" si="0" ref="C53:O53">SUM(C4:C52)</f>
        <v>2254</v>
      </c>
      <c r="D53" s="44">
        <f t="shared" si="0"/>
        <v>23</v>
      </c>
      <c r="E53" s="44">
        <f t="shared" si="0"/>
        <v>15</v>
      </c>
      <c r="F53" s="44">
        <f t="shared" si="0"/>
        <v>2292</v>
      </c>
      <c r="G53" s="44">
        <f t="shared" si="0"/>
        <v>2694</v>
      </c>
      <c r="H53" s="44">
        <f t="shared" si="0"/>
        <v>8</v>
      </c>
      <c r="I53" s="44">
        <f t="shared" si="0"/>
        <v>2702</v>
      </c>
      <c r="J53" s="44">
        <f t="shared" si="0"/>
        <v>3084</v>
      </c>
      <c r="K53" s="44">
        <f t="shared" si="0"/>
        <v>32</v>
      </c>
      <c r="L53" s="44">
        <f t="shared" si="0"/>
        <v>3116</v>
      </c>
      <c r="M53" s="44">
        <f t="shared" si="0"/>
        <v>5778</v>
      </c>
      <c r="N53" s="44">
        <f t="shared" si="0"/>
        <v>40</v>
      </c>
      <c r="O53" s="44">
        <f t="shared" si="0"/>
        <v>5818</v>
      </c>
    </row>
  </sheetData>
  <sheetProtection/>
  <mergeCells count="5">
    <mergeCell ref="A1:B1"/>
    <mergeCell ref="C2:F2"/>
    <mergeCell ref="G2:I2"/>
    <mergeCell ref="J2:L2"/>
    <mergeCell ref="M2:O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H8" sqref="H8"/>
    </sheetView>
  </sheetViews>
  <sheetFormatPr defaultColWidth="9.00390625" defaultRowHeight="13.5"/>
  <cols>
    <col min="1" max="1" width="2.75390625" style="45" customWidth="1"/>
    <col min="2" max="2" width="9.00390625" style="45" bestFit="1" customWidth="1"/>
    <col min="3" max="16384" width="9.00390625" style="45" customWidth="1"/>
  </cols>
  <sheetData>
    <row r="1" spans="1:5" ht="13.5">
      <c r="A1" s="46" t="str">
        <f>'村上市全体'!A1</f>
        <v>住民基本台帳人口　平成29年5月1日現在</v>
      </c>
      <c r="B1" s="46"/>
      <c r="C1" s="46"/>
      <c r="D1" s="46"/>
      <c r="E1" s="46"/>
    </row>
    <row r="2" spans="1:15" ht="13.5">
      <c r="A2" s="116" t="s">
        <v>592</v>
      </c>
      <c r="B2" s="117"/>
      <c r="C2" s="82" t="s">
        <v>7</v>
      </c>
      <c r="D2" s="83"/>
      <c r="E2" s="83"/>
      <c r="F2" s="84"/>
      <c r="G2" s="85" t="s">
        <v>19</v>
      </c>
      <c r="H2" s="85"/>
      <c r="I2" s="85"/>
      <c r="J2" s="85" t="s">
        <v>3</v>
      </c>
      <c r="K2" s="85"/>
      <c r="L2" s="85"/>
      <c r="M2" s="85" t="s">
        <v>23</v>
      </c>
      <c r="N2" s="85"/>
      <c r="O2" s="85"/>
    </row>
    <row r="3" spans="1:15" ht="13.5">
      <c r="A3" s="118"/>
      <c r="B3" s="119"/>
      <c r="C3" s="7" t="s">
        <v>32</v>
      </c>
      <c r="D3" s="7" t="s">
        <v>36</v>
      </c>
      <c r="E3" s="7" t="s">
        <v>25</v>
      </c>
      <c r="F3" s="7" t="s">
        <v>49</v>
      </c>
      <c r="G3" s="7" t="s">
        <v>29</v>
      </c>
      <c r="H3" s="7" t="s">
        <v>52</v>
      </c>
      <c r="I3" s="7" t="s">
        <v>54</v>
      </c>
      <c r="J3" s="47" t="s">
        <v>55</v>
      </c>
      <c r="K3" s="7" t="s">
        <v>62</v>
      </c>
      <c r="L3" s="7" t="s">
        <v>54</v>
      </c>
      <c r="M3" s="7" t="s">
        <v>32</v>
      </c>
      <c r="N3" s="7" t="s">
        <v>20</v>
      </c>
      <c r="O3" s="7" t="s">
        <v>66</v>
      </c>
    </row>
    <row r="4" spans="1:15" ht="13.5">
      <c r="A4" s="120" t="s">
        <v>409</v>
      </c>
      <c r="B4" s="121"/>
      <c r="C4" s="48">
        <f>'村上地区'!C117</f>
        <v>10872</v>
      </c>
      <c r="D4" s="48">
        <f>'村上地区'!D117</f>
        <v>71</v>
      </c>
      <c r="E4" s="48">
        <f>'村上地区'!E117</f>
        <v>41</v>
      </c>
      <c r="F4" s="48">
        <f>'村上地区'!F117</f>
        <v>10984</v>
      </c>
      <c r="G4" s="48">
        <f>'村上地区'!G117</f>
        <v>13068</v>
      </c>
      <c r="H4" s="48">
        <f>'村上地区'!H117</f>
        <v>36</v>
      </c>
      <c r="I4" s="48">
        <f>'村上地区'!I117</f>
        <v>13104</v>
      </c>
      <c r="J4" s="48">
        <f>'村上地区'!J117</f>
        <v>14151</v>
      </c>
      <c r="K4" s="48">
        <f>'村上地区'!K117</f>
        <v>90</v>
      </c>
      <c r="L4" s="48">
        <f>'村上地区'!L117</f>
        <v>14241</v>
      </c>
      <c r="M4" s="48">
        <f>'村上地区'!M117</f>
        <v>27219</v>
      </c>
      <c r="N4" s="48">
        <f>'村上地区'!N117</f>
        <v>126</v>
      </c>
      <c r="O4" s="48">
        <f>'村上地区'!O117</f>
        <v>27345</v>
      </c>
    </row>
    <row r="5" spans="1:15" ht="13.5">
      <c r="A5" s="49"/>
      <c r="B5" s="50" t="s">
        <v>5</v>
      </c>
      <c r="C5" s="51">
        <f>SUM('村上地区'!C4:C32)+SUM('村上地区'!C38:C49)</f>
        <v>5583</v>
      </c>
      <c r="D5" s="51">
        <f>SUM('村上地区'!D4:D32)+SUM('村上地区'!D38:D49)</f>
        <v>47</v>
      </c>
      <c r="E5" s="51">
        <f>SUM('村上地区'!E4:E32)+SUM('村上地区'!E38:E49)</f>
        <v>22</v>
      </c>
      <c r="F5" s="51">
        <f>SUM('村上地区'!F4:F32)+SUM('村上地区'!F38:F49)</f>
        <v>5652</v>
      </c>
      <c r="G5" s="51">
        <f>SUM('村上地区'!G4:G32)+SUM('村上地区'!G38:G49)</f>
        <v>6371</v>
      </c>
      <c r="H5" s="51">
        <f>SUM('村上地区'!H4:H32)+SUM('村上地区'!H38:H49)</f>
        <v>28</v>
      </c>
      <c r="I5" s="51">
        <f>SUM('村上地区'!I4:I32)+SUM('村上地区'!I38:I49)</f>
        <v>6399</v>
      </c>
      <c r="J5" s="51">
        <f>SUM('村上地区'!J4:J32)+SUM('村上地区'!J38:J49)</f>
        <v>6941</v>
      </c>
      <c r="K5" s="51">
        <f>SUM('村上地区'!K4:K32)+SUM('村上地区'!K38:K49)</f>
        <v>51</v>
      </c>
      <c r="L5" s="51">
        <f>SUM('村上地区'!L4:L32)+SUM('村上地区'!L38:L49)</f>
        <v>6992</v>
      </c>
      <c r="M5" s="51">
        <f>SUM('村上地区'!M4:M32)+SUM('村上地区'!M38:M49)</f>
        <v>13312</v>
      </c>
      <c r="N5" s="51">
        <f>SUM('村上地区'!N4:N32)+SUM('村上地区'!N38:N49)</f>
        <v>79</v>
      </c>
      <c r="O5" s="51">
        <f>SUM('村上地区'!O4:O32)+SUM('村上地区'!O38:O49)</f>
        <v>13391</v>
      </c>
    </row>
    <row r="6" spans="1:15" ht="13.5">
      <c r="A6" s="49"/>
      <c r="B6" s="49" t="s">
        <v>593</v>
      </c>
      <c r="C6" s="52">
        <f>SUM('村上地区'!C50:C66)</f>
        <v>1553</v>
      </c>
      <c r="D6" s="52">
        <f>SUM('村上地区'!D50:D66)</f>
        <v>7</v>
      </c>
      <c r="E6" s="52">
        <f>SUM('村上地区'!E50:E66)</f>
        <v>1</v>
      </c>
      <c r="F6" s="52">
        <f>SUM('村上地区'!F50:F66)</f>
        <v>1561</v>
      </c>
      <c r="G6" s="52">
        <f>SUM('村上地区'!G50:G66)</f>
        <v>1897</v>
      </c>
      <c r="H6" s="52">
        <f>SUM('村上地区'!H50:H66)</f>
        <v>1</v>
      </c>
      <c r="I6" s="52">
        <f>SUM('村上地区'!I50:I66)</f>
        <v>1898</v>
      </c>
      <c r="J6" s="52">
        <f>SUM('村上地区'!J50:J66)</f>
        <v>2062</v>
      </c>
      <c r="K6" s="52">
        <f>SUM('村上地区'!K50:K66)</f>
        <v>7</v>
      </c>
      <c r="L6" s="52">
        <f>SUM('村上地区'!L50:L66)</f>
        <v>2069</v>
      </c>
      <c r="M6" s="52">
        <f>SUM('村上地区'!M50:M66)</f>
        <v>3959</v>
      </c>
      <c r="N6" s="52">
        <f>SUM('村上地区'!N50:N66)</f>
        <v>8</v>
      </c>
      <c r="O6" s="52">
        <f>SUM('村上地区'!O50:O66)</f>
        <v>3967</v>
      </c>
    </row>
    <row r="7" spans="1:15" ht="13.5">
      <c r="A7" s="49"/>
      <c r="B7" s="49" t="s">
        <v>394</v>
      </c>
      <c r="C7" s="52">
        <f>SUM('村上地区'!C67:C88)+SUM('村上地区'!C33:C37)</f>
        <v>2015</v>
      </c>
      <c r="D7" s="52">
        <f>SUM('村上地区'!D67:D88)+SUM('村上地区'!D33:D37)</f>
        <v>2</v>
      </c>
      <c r="E7" s="52">
        <f>SUM('村上地区'!E67:E88)+SUM('村上地区'!E33:E37)</f>
        <v>9</v>
      </c>
      <c r="F7" s="52">
        <f>SUM('村上地区'!F67:F88)+SUM('村上地区'!F33:F37)</f>
        <v>2026</v>
      </c>
      <c r="G7" s="52">
        <f>SUM('村上地区'!G67:G88)+SUM('村上地区'!G33:G37)</f>
        <v>2454</v>
      </c>
      <c r="H7" s="52">
        <f>SUM('村上地区'!H67:H88)+SUM('村上地区'!H33:H37)</f>
        <v>4</v>
      </c>
      <c r="I7" s="52">
        <f>SUM('村上地区'!I67:I88)+SUM('村上地区'!I33:I37)</f>
        <v>2458</v>
      </c>
      <c r="J7" s="52">
        <f>SUM('村上地区'!J67:J88)+SUM('村上地区'!J33:J37)</f>
        <v>2637</v>
      </c>
      <c r="K7" s="52">
        <f>SUM('村上地区'!K67:K88)+SUM('村上地区'!K33:K37)</f>
        <v>8</v>
      </c>
      <c r="L7" s="52">
        <f>SUM('村上地区'!L67:L88)+SUM('村上地区'!L33:L37)</f>
        <v>2645</v>
      </c>
      <c r="M7" s="52">
        <f>SUM('村上地区'!M67:M88)+SUM('村上地区'!M33:M37)</f>
        <v>5091</v>
      </c>
      <c r="N7" s="52">
        <f>SUM('村上地区'!N67:N88)+SUM('村上地区'!N33:N37)</f>
        <v>12</v>
      </c>
      <c r="O7" s="52">
        <f>SUM('村上地区'!O67:O88)+SUM('村上地区'!O33:O37)</f>
        <v>5103</v>
      </c>
    </row>
    <row r="8" spans="1:15" ht="13.5">
      <c r="A8" s="49"/>
      <c r="B8" s="49" t="s">
        <v>467</v>
      </c>
      <c r="C8" s="52">
        <f>SUM('村上地区'!C89:C108)</f>
        <v>1248</v>
      </c>
      <c r="D8" s="52">
        <f>SUM('村上地区'!D89:D108)</f>
        <v>15</v>
      </c>
      <c r="E8" s="52">
        <f>SUM('村上地区'!E89:E108)</f>
        <v>7</v>
      </c>
      <c r="F8" s="52">
        <f>SUM('村上地区'!F89:F108)</f>
        <v>1270</v>
      </c>
      <c r="G8" s="52">
        <f>SUM('村上地区'!G89:G108)</f>
        <v>1847</v>
      </c>
      <c r="H8" s="52">
        <f>SUM('村上地区'!H89:H108)</f>
        <v>2</v>
      </c>
      <c r="I8" s="52">
        <f>SUM('村上地区'!I89:I108)</f>
        <v>1849</v>
      </c>
      <c r="J8" s="52">
        <f>SUM('村上地区'!J89:J108)</f>
        <v>1898</v>
      </c>
      <c r="K8" s="52">
        <f>SUM('村上地区'!K89:K108)</f>
        <v>23</v>
      </c>
      <c r="L8" s="52">
        <f>SUM('村上地区'!L89:L108)</f>
        <v>1921</v>
      </c>
      <c r="M8" s="52">
        <f>SUM('村上地区'!M89:M108)</f>
        <v>3745</v>
      </c>
      <c r="N8" s="52">
        <f>SUM('村上地区'!N89:N108)</f>
        <v>25</v>
      </c>
      <c r="O8" s="52">
        <f>SUM('村上地区'!O89:O108)</f>
        <v>3770</v>
      </c>
    </row>
    <row r="9" spans="1:15" ht="13.5">
      <c r="A9" s="53"/>
      <c r="B9" s="53" t="s">
        <v>355</v>
      </c>
      <c r="C9" s="54">
        <f>SUM('村上地区'!C109:C116)</f>
        <v>473</v>
      </c>
      <c r="D9" s="54">
        <f>SUM('村上地区'!D109:D116)</f>
        <v>0</v>
      </c>
      <c r="E9" s="54">
        <f>SUM('村上地区'!E109:E116)</f>
        <v>2</v>
      </c>
      <c r="F9" s="54">
        <f>SUM('村上地区'!F109:F116)</f>
        <v>475</v>
      </c>
      <c r="G9" s="54">
        <f>SUM('村上地区'!G109:G116)</f>
        <v>499</v>
      </c>
      <c r="H9" s="54">
        <f>SUM('村上地区'!H109:H116)</f>
        <v>1</v>
      </c>
      <c r="I9" s="54">
        <f>SUM('村上地区'!I109:I116)</f>
        <v>500</v>
      </c>
      <c r="J9" s="54">
        <f>SUM('村上地区'!J109:J116)</f>
        <v>613</v>
      </c>
      <c r="K9" s="54">
        <f>SUM('村上地区'!K109:K116)</f>
        <v>1</v>
      </c>
      <c r="L9" s="54">
        <f>SUM('村上地区'!L109:L116)</f>
        <v>614</v>
      </c>
      <c r="M9" s="54">
        <f>SUM('村上地区'!M109:M116)</f>
        <v>1112</v>
      </c>
      <c r="N9" s="54">
        <f>SUM('村上地区'!N109:N116)</f>
        <v>2</v>
      </c>
      <c r="O9" s="54">
        <f>SUM('村上地区'!O109:O116)</f>
        <v>1114</v>
      </c>
    </row>
    <row r="10" spans="1:15" ht="13.5">
      <c r="A10" s="106" t="s">
        <v>470</v>
      </c>
      <c r="B10" s="107"/>
      <c r="C10" s="55">
        <f>'荒川地区'!C35</f>
        <v>3698</v>
      </c>
      <c r="D10" s="55">
        <f>'荒川地区'!D35</f>
        <v>26</v>
      </c>
      <c r="E10" s="55">
        <f>'荒川地区'!E35</f>
        <v>10</v>
      </c>
      <c r="F10" s="55">
        <f>'荒川地区'!F35</f>
        <v>3734</v>
      </c>
      <c r="G10" s="55">
        <f>'荒川地区'!G35</f>
        <v>4961</v>
      </c>
      <c r="H10" s="55">
        <f>'荒川地区'!H35</f>
        <v>16</v>
      </c>
      <c r="I10" s="55">
        <f>'荒川地区'!I35</f>
        <v>4977</v>
      </c>
      <c r="J10" s="55">
        <f>'荒川地区'!J35</f>
        <v>5383</v>
      </c>
      <c r="K10" s="55">
        <f>'荒川地区'!K35</f>
        <v>32</v>
      </c>
      <c r="L10" s="55">
        <f>'荒川地区'!L35</f>
        <v>5415</v>
      </c>
      <c r="M10" s="55">
        <f>'荒川地区'!M35</f>
        <v>10344</v>
      </c>
      <c r="N10" s="55">
        <f>'荒川地区'!N35</f>
        <v>48</v>
      </c>
      <c r="O10" s="55">
        <f>'荒川地区'!O35</f>
        <v>10392</v>
      </c>
    </row>
    <row r="11" spans="1:15" ht="13.5">
      <c r="A11" s="108" t="s">
        <v>594</v>
      </c>
      <c r="B11" s="109"/>
      <c r="C11" s="56">
        <f>'神林地区'!C44</f>
        <v>2872</v>
      </c>
      <c r="D11" s="56">
        <f>'神林地区'!D44</f>
        <v>8</v>
      </c>
      <c r="E11" s="56">
        <f>'神林地区'!E44</f>
        <v>15</v>
      </c>
      <c r="F11" s="56">
        <f>'神林地区'!F44</f>
        <v>2895</v>
      </c>
      <c r="G11" s="56">
        <f>'神林地区'!G44</f>
        <v>4243</v>
      </c>
      <c r="H11" s="56">
        <f>'神林地区'!H44</f>
        <v>14</v>
      </c>
      <c r="I11" s="56">
        <f>'神林地区'!I44</f>
        <v>4257</v>
      </c>
      <c r="J11" s="56">
        <f>'神林地区'!J44</f>
        <v>4583</v>
      </c>
      <c r="K11" s="56">
        <f>'神林地区'!K44</f>
        <v>20</v>
      </c>
      <c r="L11" s="56">
        <f>'神林地区'!L44</f>
        <v>4603</v>
      </c>
      <c r="M11" s="56">
        <f>'神林地区'!M44</f>
        <v>8826</v>
      </c>
      <c r="N11" s="56">
        <f>'神林地区'!N44</f>
        <v>34</v>
      </c>
      <c r="O11" s="56">
        <f>'神林地区'!O44</f>
        <v>8860</v>
      </c>
    </row>
    <row r="12" spans="1:15" ht="13.5">
      <c r="A12" s="110" t="s">
        <v>48</v>
      </c>
      <c r="B12" s="111"/>
      <c r="C12" s="57">
        <f>'朝日地区'!C51</f>
        <v>3073</v>
      </c>
      <c r="D12" s="57">
        <f>'朝日地区'!D51</f>
        <v>27</v>
      </c>
      <c r="E12" s="57">
        <f>'朝日地区'!E51</f>
        <v>19</v>
      </c>
      <c r="F12" s="57">
        <f>'朝日地区'!F51</f>
        <v>3119</v>
      </c>
      <c r="G12" s="57">
        <f>'朝日地区'!G51</f>
        <v>4724</v>
      </c>
      <c r="H12" s="57">
        <f>'朝日地区'!H51</f>
        <v>12</v>
      </c>
      <c r="I12" s="57">
        <f>'朝日地区'!I51</f>
        <v>4736</v>
      </c>
      <c r="J12" s="57">
        <f>'朝日地区'!J51</f>
        <v>4946</v>
      </c>
      <c r="K12" s="57">
        <f>'朝日地区'!K51</f>
        <v>36</v>
      </c>
      <c r="L12" s="57">
        <f>'朝日地区'!L51</f>
        <v>4982</v>
      </c>
      <c r="M12" s="57">
        <f>'朝日地区'!M51</f>
        <v>9670</v>
      </c>
      <c r="N12" s="57">
        <f>'朝日地区'!N51</f>
        <v>48</v>
      </c>
      <c r="O12" s="57">
        <f>'朝日地区'!O51</f>
        <v>9718</v>
      </c>
    </row>
    <row r="13" spans="1:15" ht="13.5">
      <c r="A13" s="112" t="s">
        <v>51</v>
      </c>
      <c r="B13" s="113"/>
      <c r="C13" s="58">
        <f>'山北地区'!C53</f>
        <v>2254</v>
      </c>
      <c r="D13" s="58">
        <f>'山北地区'!D53</f>
        <v>23</v>
      </c>
      <c r="E13" s="58">
        <f>'山北地区'!E53</f>
        <v>15</v>
      </c>
      <c r="F13" s="58">
        <f>'山北地区'!F53</f>
        <v>2292</v>
      </c>
      <c r="G13" s="58">
        <f>'山北地区'!G53</f>
        <v>2694</v>
      </c>
      <c r="H13" s="58">
        <f>'山北地区'!H53</f>
        <v>8</v>
      </c>
      <c r="I13" s="58">
        <f>'山北地区'!I53</f>
        <v>2702</v>
      </c>
      <c r="J13" s="58">
        <f>'山北地区'!J53</f>
        <v>3084</v>
      </c>
      <c r="K13" s="58">
        <f>'山北地区'!K53</f>
        <v>32</v>
      </c>
      <c r="L13" s="58">
        <f>'山北地区'!L53</f>
        <v>3116</v>
      </c>
      <c r="M13" s="58">
        <f>'山北地区'!M53</f>
        <v>5778</v>
      </c>
      <c r="N13" s="58">
        <f>'山北地区'!N53</f>
        <v>40</v>
      </c>
      <c r="O13" s="58">
        <f>'山北地区'!O53</f>
        <v>5818</v>
      </c>
    </row>
    <row r="14" spans="1:15" ht="13.5">
      <c r="A14" s="114" t="s">
        <v>590</v>
      </c>
      <c r="B14" s="115"/>
      <c r="C14" s="59">
        <f>'村上市全体'!H284</f>
        <v>22769</v>
      </c>
      <c r="D14" s="59">
        <f>'村上市全体'!I284</f>
        <v>155</v>
      </c>
      <c r="E14" s="59">
        <f>'村上市全体'!J284</f>
        <v>100</v>
      </c>
      <c r="F14" s="59">
        <f>'村上市全体'!K284</f>
        <v>23024</v>
      </c>
      <c r="G14" s="59">
        <f>'村上市全体'!L284</f>
        <v>29690</v>
      </c>
      <c r="H14" s="59">
        <f>'村上市全体'!M284</f>
        <v>86</v>
      </c>
      <c r="I14" s="59">
        <f>'村上市全体'!N284</f>
        <v>29776</v>
      </c>
      <c r="J14" s="59">
        <f>'村上市全体'!O284</f>
        <v>32147</v>
      </c>
      <c r="K14" s="59">
        <f>'村上市全体'!P284</f>
        <v>210</v>
      </c>
      <c r="L14" s="59">
        <f>'村上市全体'!Q284</f>
        <v>32357</v>
      </c>
      <c r="M14" s="59">
        <f>'村上市全体'!R284</f>
        <v>61837</v>
      </c>
      <c r="N14" s="59">
        <f>'村上市全体'!S284</f>
        <v>296</v>
      </c>
      <c r="O14" s="59">
        <f>'村上市全体'!T284</f>
        <v>62133</v>
      </c>
    </row>
  </sheetData>
  <sheetProtection/>
  <mergeCells count="11">
    <mergeCell ref="C2:F2"/>
    <mergeCell ref="G2:I2"/>
    <mergeCell ref="J2:L2"/>
    <mergeCell ref="M2:O2"/>
    <mergeCell ref="A4:B4"/>
    <mergeCell ref="A10:B10"/>
    <mergeCell ref="A11:B11"/>
    <mergeCell ref="A12:B12"/>
    <mergeCell ref="A13:B13"/>
    <mergeCell ref="A14:B14"/>
    <mergeCell ref="A2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遠山　純</dc:creator>
  <cp:keywords/>
  <dc:description/>
  <cp:lastModifiedBy>cksuser094</cp:lastModifiedBy>
  <cp:lastPrinted>2017-05-02T02:09:08Z</cp:lastPrinted>
  <dcterms:created xsi:type="dcterms:W3CDTF">2012-09-04T06:38:32Z</dcterms:created>
  <dcterms:modified xsi:type="dcterms:W3CDTF">2017-05-02T02:09:25Z</dcterms:modified>
  <cp:category/>
  <cp:version/>
  <cp:contentType/>
  <cp:contentStatus/>
</cp:coreProperties>
</file>