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4.xml" ContentType="application/vnd.openxmlformats-officedocument.spreadsheetml.worksheet+xml"/>
  <Override PartName="/xl/drawings/drawing3.xml" ContentType="application/vnd.openxmlformats-officedocument.drawing+xml"/>
  <Override PartName="/xl/worksheets/sheet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805" windowHeight="5805"/>
  </bookViews>
  <sheets>
    <sheet name="計画書" sheetId="3" r:id="rId1"/>
    <sheet name="収支予算書" sheetId="1" r:id="rId2"/>
    <sheet name="計画書 (記入例)" sheetId="2" r:id="rId3"/>
    <sheet name="収支予算書 (記入例)" sheetId="4" r:id="rId4"/>
    <sheet name="Sheet1" sheetId="5" r:id="rId5"/>
  </sheets>
  <definedNames>
    <definedName name="_xlnm.Print_Area" localSheetId="1">収支予算書!$A$1:$F$32</definedName>
    <definedName name="_xlnm.Print_Area" localSheetId="0">計画書!$A$1:$BD$21</definedName>
    <definedName name="_xlnm.Print_Area" localSheetId="2">'計画書 (記入例)'!$A$1:$BD$21</definedName>
    <definedName name="_xlnm.Print_Area" localSheetId="3">'収支予算書 (記入例)'!$A$1:$F$32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<sst xmlns:r="http://schemas.openxmlformats.org/officeDocument/2006/relationships" xmlns="http://schemas.openxmlformats.org/spreadsheetml/2006/main" count="66" uniqueCount="66">
  <si>
    <t>（２）　支出の部</t>
    <rPh sb="4" eb="6">
      <t>ししゅつ</t>
    </rPh>
    <rPh sb="7" eb="8">
      <t>ぶ</t>
    </rPh>
    <phoneticPr fontId="1" type="Hiragana"/>
  </si>
  <si>
    <t>比較増減</t>
    <rPh sb="0" eb="2">
      <t>ひかく</t>
    </rPh>
    <rPh sb="2" eb="4">
      <t>ぞうげん</t>
    </rPh>
    <phoneticPr fontId="1" type="Hiragana"/>
  </si>
  <si>
    <t>市補助金</t>
    <rPh sb="0" eb="1">
      <t>し</t>
    </rPh>
    <rPh sb="1" eb="4">
      <t>ほじょきん</t>
    </rPh>
    <phoneticPr fontId="1" type="Hiragana"/>
  </si>
  <si>
    <t>本年度予算額</t>
    <rPh sb="0" eb="3">
      <t>ほんねんど</t>
    </rPh>
    <rPh sb="3" eb="6">
      <t>よさんがく</t>
    </rPh>
    <phoneticPr fontId="1" type="Hiragana"/>
  </si>
  <si>
    <t>・</t>
  </si>
  <si>
    <t>区　分</t>
    <rPh sb="0" eb="1">
      <t>く</t>
    </rPh>
    <rPh sb="2" eb="3">
      <t>ふん</t>
    </rPh>
    <phoneticPr fontId="1" type="Hiragana"/>
  </si>
  <si>
    <t>（１）　収入の部</t>
    <rPh sb="4" eb="6">
      <t>しゅうにゅう</t>
    </rPh>
    <rPh sb="7" eb="8">
      <t>ぶ</t>
    </rPh>
    <phoneticPr fontId="1" type="Hiragana"/>
  </si>
  <si>
    <t>前年度予算額</t>
    <rPh sb="0" eb="3">
      <t>ぜんねんど</t>
    </rPh>
    <rPh sb="3" eb="6">
      <t>よさんがく</t>
    </rPh>
    <phoneticPr fontId="1" type="Hiragana"/>
  </si>
  <si>
    <t>単位：円　　</t>
    <rPh sb="0" eb="2">
      <t>たんい</t>
    </rPh>
    <rPh sb="3" eb="4">
      <t>えん</t>
    </rPh>
    <phoneticPr fontId="1" type="Hiragana"/>
  </si>
  <si>
    <t>平成</t>
    <rPh sb="0" eb="2">
      <t>へいせい</t>
    </rPh>
    <phoneticPr fontId="1" type="Hiragana"/>
  </si>
  <si>
    <t>円</t>
    <rPh sb="0" eb="1">
      <t>えん</t>
    </rPh>
    <phoneticPr fontId="1" type="Hiragana"/>
  </si>
  <si>
    <t>下刈り後、土壌改良と施肥を行い植栽する。
植栽本数 500本/ａ×７ａ＝3,500本</t>
    <rPh sb="0" eb="2">
      <t>したが</t>
    </rPh>
    <rPh sb="3" eb="4">
      <t>ご</t>
    </rPh>
    <rPh sb="5" eb="7">
      <t>どじょう</t>
    </rPh>
    <rPh sb="7" eb="9">
      <t>かいりょう</t>
    </rPh>
    <rPh sb="10" eb="12">
      <t>せひ</t>
    </rPh>
    <rPh sb="13" eb="14">
      <t>おこな</t>
    </rPh>
    <rPh sb="15" eb="17">
      <t>しょくさい</t>
    </rPh>
    <rPh sb="21" eb="23">
      <t>しょくさい</t>
    </rPh>
    <rPh sb="23" eb="25">
      <t>ほんすう</t>
    </rPh>
    <rPh sb="29" eb="30">
      <t>ほん</t>
    </rPh>
    <rPh sb="41" eb="42">
      <t>ほん</t>
    </rPh>
    <phoneticPr fontId="1" type="Hiragana"/>
  </si>
  <si>
    <t>収　　支　　予　　算　　書</t>
    <rPh sb="0" eb="1">
      <t>おさむ</t>
    </rPh>
    <rPh sb="3" eb="4">
      <t>し</t>
    </rPh>
    <rPh sb="6" eb="7">
      <t>よ</t>
    </rPh>
    <rPh sb="9" eb="10">
      <t>さん</t>
    </rPh>
    <rPh sb="12" eb="13">
      <t>しょ</t>
    </rPh>
    <phoneticPr fontId="1" type="Hiragana"/>
  </si>
  <si>
    <t>事業主体名</t>
    <rPh sb="0" eb="2">
      <t>じぎょう</t>
    </rPh>
    <rPh sb="2" eb="4">
      <t>しゅたい</t>
    </rPh>
    <rPh sb="4" eb="5">
      <t>めい</t>
    </rPh>
    <phoneticPr fontId="1" type="Hiragana"/>
  </si>
  <si>
    <t>計</t>
    <rPh sb="0" eb="1">
      <t>けい</t>
    </rPh>
    <phoneticPr fontId="1" type="Hiragana"/>
  </si>
  <si>
    <t>有</t>
    <rPh sb="0" eb="1">
      <t>あり</t>
    </rPh>
    <phoneticPr fontId="1" type="Hiragana"/>
  </si>
  <si>
    <t>　変更交付申請書に添付する場合は、上段に変更部分に係る当初計画を（　）書きで記載すること。</t>
    <rPh sb="1" eb="3">
      <t>へんこう</t>
    </rPh>
    <rPh sb="3" eb="5">
      <t>こうふ</t>
    </rPh>
    <rPh sb="5" eb="7">
      <t>しんせい</t>
    </rPh>
    <rPh sb="7" eb="8">
      <t>しょ</t>
    </rPh>
    <rPh sb="9" eb="11">
      <t>てんぷ</t>
    </rPh>
    <rPh sb="13" eb="15">
      <t>ばあい</t>
    </rPh>
    <rPh sb="17" eb="19">
      <t>じょうだん</t>
    </rPh>
    <rPh sb="20" eb="22">
      <t>へんこう</t>
    </rPh>
    <rPh sb="22" eb="24">
      <t>ぶぶん</t>
    </rPh>
    <rPh sb="25" eb="26">
      <t>かか</t>
    </rPh>
    <rPh sb="27" eb="29">
      <t>とうしょ</t>
    </rPh>
    <rPh sb="29" eb="31">
      <t>けいかく</t>
    </rPh>
    <rPh sb="35" eb="36">
      <t>か</t>
    </rPh>
    <rPh sb="38" eb="40">
      <t>きさい</t>
    </rPh>
    <phoneticPr fontId="1" type="Hiragana"/>
  </si>
  <si>
    <t>管理方法</t>
    <rPh sb="0" eb="2">
      <t>かんり</t>
    </rPh>
    <rPh sb="2" eb="4">
      <t>ほうほう</t>
    </rPh>
    <phoneticPr fontId="1" type="Hiragana"/>
  </si>
  <si>
    <t>栽培面積</t>
    <rPh sb="0" eb="2">
      <t>さいばい</t>
    </rPh>
    <rPh sb="2" eb="4">
      <t>めんせき</t>
    </rPh>
    <phoneticPr fontId="1" type="Hiragana"/>
  </si>
  <si>
    <t>収穫ワサビの</t>
    <rPh sb="0" eb="2">
      <t>しゅうかく</t>
    </rPh>
    <phoneticPr fontId="1" type="Hiragana"/>
  </si>
  <si>
    <t>山葵　植太郎</t>
    <rPh sb="0" eb="2">
      <t>わさび</t>
    </rPh>
    <rPh sb="3" eb="4">
      <t>う</t>
    </rPh>
    <rPh sb="4" eb="6">
      <t>たろう</t>
    </rPh>
    <phoneticPr fontId="1" type="Hiragana"/>
  </si>
  <si>
    <t>〒</t>
  </si>
  <si>
    <t>実施協定の有無</t>
    <rPh sb="0" eb="2">
      <t>じっし</t>
    </rPh>
    <rPh sb="2" eb="4">
      <t>きょうてい</t>
    </rPh>
    <rPh sb="5" eb="7">
      <t>うむ</t>
    </rPh>
    <phoneticPr fontId="1" type="Hiragana"/>
  </si>
  <si>
    <t>村上市</t>
    <rPh sb="0" eb="2">
      <t>むらかみ</t>
    </rPh>
    <rPh sb="2" eb="3">
      <t>し</t>
    </rPh>
    <phoneticPr fontId="1" type="Hiragana"/>
  </si>
  <si>
    <t>別紙２ （補助金交付申請書に添付）</t>
    <rPh sb="0" eb="2">
      <t>べっし</t>
    </rPh>
    <rPh sb="5" eb="8">
      <t>ほじょきん</t>
    </rPh>
    <rPh sb="8" eb="10">
      <t>こうふ</t>
    </rPh>
    <rPh sb="10" eb="12">
      <t>しんせい</t>
    </rPh>
    <rPh sb="12" eb="13">
      <t>しょ</t>
    </rPh>
    <rPh sb="14" eb="16">
      <t>てんぷ</t>
    </rPh>
    <phoneticPr fontId="1" type="Hiragana"/>
  </si>
  <si>
    <t>本</t>
    <rPh sb="0" eb="1">
      <t>ほん</t>
    </rPh>
    <phoneticPr fontId="1" type="Hiragana"/>
  </si>
  <si>
    <t>栽培方法</t>
    <rPh sb="0" eb="2">
      <t>さいばい</t>
    </rPh>
    <rPh sb="2" eb="4">
      <t>ほうほう</t>
    </rPh>
    <phoneticPr fontId="1" type="Hiragana"/>
  </si>
  <si>
    <t>0254-53-2111</t>
  </si>
  <si>
    <t>収穫計画</t>
    <rPh sb="0" eb="2">
      <t>しゅうかく</t>
    </rPh>
    <rPh sb="2" eb="4">
      <t>けいかく</t>
    </rPh>
    <phoneticPr fontId="1" type="Hiragana"/>
  </si>
  <si>
    <t>無</t>
    <rPh sb="0" eb="1">
      <t>なし</t>
    </rPh>
    <phoneticPr fontId="1" type="Hiragana"/>
  </si>
  <si>
    <t>市補助金額</t>
    <rPh sb="0" eb="1">
      <t>し</t>
    </rPh>
    <rPh sb="1" eb="3">
      <t>ほじょ</t>
    </rPh>
    <rPh sb="3" eb="5">
      <t>きんがく</t>
    </rPh>
    <phoneticPr fontId="1" type="Hiragana"/>
  </si>
  <si>
    <t>（苗代、肥料代、土壌改良剤代、防除薬剤代）</t>
    <rPh sb="1" eb="2">
      <t>なえ</t>
    </rPh>
    <rPh sb="2" eb="3">
      <t>だい</t>
    </rPh>
    <rPh sb="4" eb="6">
      <t>ひりょう</t>
    </rPh>
    <rPh sb="6" eb="7">
      <t>だい</t>
    </rPh>
    <rPh sb="8" eb="10">
      <t>どじょう</t>
    </rPh>
    <rPh sb="10" eb="12">
      <t>かいりょう</t>
    </rPh>
    <rPh sb="12" eb="13">
      <t>ざい</t>
    </rPh>
    <rPh sb="13" eb="14">
      <t>だい</t>
    </rPh>
    <rPh sb="15" eb="17">
      <t>ぼうじょ</t>
    </rPh>
    <rPh sb="17" eb="19">
      <t>やくざい</t>
    </rPh>
    <rPh sb="19" eb="20">
      <t>だい</t>
    </rPh>
    <phoneticPr fontId="1" type="Hiragana"/>
  </si>
  <si>
    <t>事業実施後の</t>
    <rPh sb="0" eb="2">
      <t>じぎょう</t>
    </rPh>
    <rPh sb="2" eb="4">
      <t>じっし</t>
    </rPh>
    <rPh sb="4" eb="5">
      <t>ご</t>
    </rPh>
    <phoneticPr fontId="1" type="Hiragana"/>
  </si>
  <si>
    <t>苗購入費</t>
    <rPh sb="0" eb="1">
      <t>なえ</t>
    </rPh>
    <rPh sb="1" eb="3">
      <t>こうにゅう</t>
    </rPh>
    <rPh sb="3" eb="4">
      <t>ひ</t>
    </rPh>
    <phoneticPr fontId="1" type="Hiragana"/>
  </si>
  <si>
    <t>利用方法</t>
    <rPh sb="0" eb="2">
      <t>りよう</t>
    </rPh>
    <rPh sb="2" eb="4">
      <t>ほうほう</t>
    </rPh>
    <phoneticPr fontId="1" type="Hiragana"/>
  </si>
  <si>
    <t>月</t>
    <rPh sb="0" eb="1">
      <t>がつ</t>
    </rPh>
    <phoneticPr fontId="1" type="Hiragana"/>
  </si>
  <si>
    <t>様式第２号（補助金交付申請書に添付）</t>
    <rPh sb="0" eb="2">
      <t>ようしき</t>
    </rPh>
    <rPh sb="2" eb="3">
      <t>だい</t>
    </rPh>
    <rPh sb="4" eb="5">
      <t>ごう</t>
    </rPh>
    <rPh sb="6" eb="9">
      <t>ほじょきん</t>
    </rPh>
    <rPh sb="9" eb="11">
      <t>こうふ</t>
    </rPh>
    <rPh sb="11" eb="13">
      <t>しんせい</t>
    </rPh>
    <rPh sb="13" eb="14">
      <t>しょ</t>
    </rPh>
    <rPh sb="15" eb="17">
      <t>てんぷ</t>
    </rPh>
    <phoneticPr fontId="1" type="Hiragana"/>
  </si>
  <si>
    <t>備　　考</t>
    <rPh sb="0" eb="1">
      <t>び</t>
    </rPh>
    <rPh sb="3" eb="4">
      <t>こう</t>
    </rPh>
    <phoneticPr fontId="1" type="Hiragana"/>
  </si>
  <si>
    <t>村上市林間ワサビ栽培奨励事業　　計画書</t>
    <rPh sb="0" eb="2">
      <t>むらかみ</t>
    </rPh>
    <rPh sb="2" eb="3">
      <t>し</t>
    </rPh>
    <rPh sb="3" eb="5">
      <t>りんかん</t>
    </rPh>
    <rPh sb="8" eb="10">
      <t>さいばい</t>
    </rPh>
    <rPh sb="10" eb="12">
      <t>しょうれい</t>
    </rPh>
    <rPh sb="12" eb="14">
      <t>じぎょう</t>
    </rPh>
    <rPh sb="16" eb="19">
      <t>けいかくしょ</t>
    </rPh>
    <phoneticPr fontId="1" type="Hiragana"/>
  </si>
  <si>
    <t>村上市林間ワサビ栽培奨励事業</t>
    <rPh sb="0" eb="2">
      <t>むらかみ</t>
    </rPh>
    <rPh sb="2" eb="3">
      <t>し</t>
    </rPh>
    <rPh sb="3" eb="5">
      <t>りんかん</t>
    </rPh>
    <rPh sb="8" eb="10">
      <t>さいばい</t>
    </rPh>
    <rPh sb="10" eb="12">
      <t>しょうれい</t>
    </rPh>
    <rPh sb="12" eb="14">
      <t>じぎょう</t>
    </rPh>
    <phoneticPr fontId="1" type="Hiragana"/>
  </si>
  <si>
    <t>住　所</t>
    <rPh sb="0" eb="1">
      <t>じゅう</t>
    </rPh>
    <rPh sb="2" eb="3">
      <t>ところ</t>
    </rPh>
    <phoneticPr fontId="1" type="Hiragana"/>
  </si>
  <si>
    <t>＠50円×3,500本</t>
    <rPh sb="3" eb="4">
      <t>えん</t>
    </rPh>
    <rPh sb="10" eb="11">
      <t>ほん</t>
    </rPh>
    <phoneticPr fontId="1" type="Hiragana"/>
  </si>
  <si>
    <t>氏　名</t>
    <rPh sb="0" eb="1">
      <t>し</t>
    </rPh>
    <rPh sb="2" eb="3">
      <t>な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</si>
  <si>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</si>
  <si>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栽培場所</t>
    <rPh sb="0" eb="2">
      <t>さいばい</t>
    </rPh>
    <rPh sb="2" eb="4">
      <t>ばしょ</t>
    </rPh>
    <phoneticPr fontId="1" type="Hiragana"/>
  </si>
  <si>
    <t>年</t>
    <rPh sb="0" eb="1">
      <t>ねん</t>
    </rPh>
    <phoneticPr fontId="1" type="Hiragana"/>
  </si>
  <si>
    <r>
      <t xml:space="preserve">アール </t>
    </r>
    <r>
      <rPr>
        <sz val="10"/>
        <color auto="1"/>
        <rFont val="ＭＳ Ｐ明朝"/>
      </rPr>
      <t>（小数点以下切捨）</t>
    </r>
    <r>
      <rPr>
        <sz val="11"/>
        <color auto="1"/>
        <rFont val="ＭＳ Ｐ明朝"/>
      </rPr>
      <t>、</t>
    </r>
    <rPh sb="5" eb="8">
      <t>しょうすうてん</t>
    </rPh>
    <rPh sb="8" eb="10">
      <t>いか</t>
    </rPh>
    <rPh sb="10" eb="11">
      <t>せつ</t>
    </rPh>
    <rPh sb="11" eb="12">
      <t>しゃ</t>
    </rPh>
    <phoneticPr fontId="1" type="Hiragana"/>
  </si>
  <si>
    <t>栽培予定年月</t>
    <rPh sb="0" eb="2">
      <t>さいばい</t>
    </rPh>
    <rPh sb="2" eb="4">
      <t>よてい</t>
    </rPh>
    <rPh sb="4" eb="5">
      <t>ねん</t>
    </rPh>
    <rPh sb="5" eb="6">
      <t>つき</t>
    </rPh>
    <phoneticPr fontId="1" type="Hiragana"/>
  </si>
  <si>
    <t>栽培概要</t>
    <rPh sb="0" eb="2">
      <t>さいばい</t>
    </rPh>
    <rPh sb="2" eb="4">
      <t>がいよう</t>
    </rPh>
    <phoneticPr fontId="1" type="Hiragana"/>
  </si>
  <si>
    <t>補助対象経費</t>
    <rPh sb="0" eb="2">
      <t>ほじょ</t>
    </rPh>
    <rPh sb="2" eb="4">
      <t>たいしょう</t>
    </rPh>
    <rPh sb="4" eb="6">
      <t>けいひ</t>
    </rPh>
    <phoneticPr fontId="1" type="Hiragana"/>
  </si>
  <si>
    <t>（申請者と土地所有者が異なる場合は協定締結を要する）</t>
    <rPh sb="1" eb="4">
      <t>しんせいしゃ</t>
    </rPh>
    <rPh sb="5" eb="7">
      <t>とち</t>
    </rPh>
    <rPh sb="7" eb="10">
      <t>しょゆうしゃ</t>
    </rPh>
    <rPh sb="11" eb="12">
      <t>こと</t>
    </rPh>
    <rPh sb="14" eb="16">
      <t>ばあい</t>
    </rPh>
    <rPh sb="17" eb="19">
      <t>きょうてい</t>
    </rPh>
    <rPh sb="19" eb="21">
      <t>ていけつ</t>
    </rPh>
    <rPh sb="22" eb="23">
      <t>よう</t>
    </rPh>
    <phoneticPr fontId="1" type="Hiragana"/>
  </si>
  <si>
    <t>植栽本数</t>
    <rPh sb="0" eb="2">
      <t>しょくさい</t>
    </rPh>
    <rPh sb="2" eb="4">
      <t>ほんすう</t>
    </rPh>
    <phoneticPr fontId="1" type="Hiragana"/>
  </si>
  <si>
    <t>その他参考事項</t>
    <rPh sb="2" eb="3">
      <t>た</t>
    </rPh>
    <rPh sb="3" eb="5">
      <t>さんこう</t>
    </rPh>
    <rPh sb="5" eb="7">
      <t>じこう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</si>
  <si>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</si>
  <si>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１アールあたり３万円を上限
（３０万円上限、千円未満切捨）</t>
    <rPh sb="8" eb="10">
      <t>まんえん</t>
    </rPh>
    <rPh sb="11" eb="13">
      <t>じょうげん</t>
    </rPh>
    <rPh sb="17" eb="19">
      <t>まんえん</t>
    </rPh>
    <rPh sb="19" eb="21">
      <t>じょうげん</t>
    </rPh>
    <rPh sb="22" eb="24">
      <t>せんえん</t>
    </rPh>
    <rPh sb="24" eb="26">
      <t>みまん</t>
    </rPh>
    <rPh sb="26" eb="27">
      <t>せつ</t>
    </rPh>
    <rPh sb="27" eb="28">
      <t>しゃ</t>
    </rPh>
    <phoneticPr fontId="1" type="Hiragana"/>
  </si>
  <si>
    <r>
      <t xml:space="preserve">アール </t>
    </r>
    <r>
      <rPr>
        <sz val="10"/>
        <color theme="1"/>
        <rFont val="ＭＳ Ｐ明朝"/>
      </rPr>
      <t>（小数点以下切捨）</t>
    </r>
    <r>
      <rPr>
        <sz val="11"/>
        <color theme="1"/>
        <rFont val="ＭＳ Ｐ明朝"/>
      </rPr>
      <t>、</t>
    </r>
    <rPh sb="5" eb="8">
      <t>しょうすうてん</t>
    </rPh>
    <rPh sb="8" eb="10">
      <t>いか</t>
    </rPh>
    <rPh sb="10" eb="11">
      <t>せつ</t>
    </rPh>
    <rPh sb="11" eb="12">
      <t>しゃ</t>
    </rPh>
    <phoneticPr fontId="1" type="Hiragana"/>
  </si>
  <si>
    <t/>
  </si>
  <si>
    <t>直売所へ出荷
市内飲食店へ出荷
一部自家消費</t>
    <rPh sb="0" eb="2">
      <t>ちょくばい</t>
    </rPh>
    <rPh sb="2" eb="3">
      <t>じょ</t>
    </rPh>
    <rPh sb="4" eb="6">
      <t>しゅっか</t>
    </rPh>
    <rPh sb="7" eb="9">
      <t>しない</t>
    </rPh>
    <rPh sb="9" eb="11">
      <t>いんしょく</t>
    </rPh>
    <rPh sb="11" eb="12">
      <t>てん</t>
    </rPh>
    <rPh sb="13" eb="15">
      <t>しゅっか</t>
    </rPh>
    <rPh sb="16" eb="18">
      <t>いちぶ</t>
    </rPh>
    <rPh sb="18" eb="20">
      <t>じか</t>
    </rPh>
    <rPh sb="20" eb="22">
      <t>しょうひ</t>
    </rPh>
    <phoneticPr fontId="1" type="Hiragana"/>
  </si>
  <si>
    <t>958-8501</t>
  </si>
  <si>
    <t>三之町1番1号</t>
    <rPh sb="0" eb="3">
      <t>さんのちょう</t>
    </rPh>
    <rPh sb="4" eb="5">
      <t>ばん</t>
    </rPh>
    <rPh sb="6" eb="7">
      <t>ごう</t>
    </rPh>
    <phoneticPr fontId="1" type="Hiragana"/>
  </si>
  <si>
    <t>土壌改良剤購入費</t>
    <rPh sb="0" eb="2">
      <t>どじょう</t>
    </rPh>
    <rPh sb="2" eb="4">
      <t>かいりょう</t>
    </rPh>
    <rPh sb="4" eb="5">
      <t>ざい</t>
    </rPh>
    <rPh sb="5" eb="7">
      <t>こうにゅう</t>
    </rPh>
    <rPh sb="7" eb="8">
      <t>ひ</t>
    </rPh>
    <phoneticPr fontId="1" type="Hiragana"/>
  </si>
  <si>
    <t>○○字××1234番地</t>
    <rPh sb="2" eb="3">
      <t>あざ</t>
    </rPh>
    <rPh sb="9" eb="11">
      <t>ばんち</t>
    </rPh>
    <phoneticPr fontId="1" type="Hiragana"/>
  </si>
  <si>
    <t>植栽翌年の春より花芽収穫
植栽翌々年の夏に収穫</t>
    <rPh sb="0" eb="2">
      <t>しょくさい</t>
    </rPh>
    <rPh sb="2" eb="4">
      <t>よくねん</t>
    </rPh>
    <rPh sb="5" eb="6">
      <t>はる</t>
    </rPh>
    <rPh sb="8" eb="9">
      <t>はな</t>
    </rPh>
    <rPh sb="9" eb="10">
      <t>め</t>
    </rPh>
    <rPh sb="10" eb="12">
      <t>しゅうかく</t>
    </rPh>
    <rPh sb="13" eb="15">
      <t>しょくさい</t>
    </rPh>
    <rPh sb="15" eb="17">
      <t>よくよく</t>
    </rPh>
    <rPh sb="17" eb="18">
      <t>ねん</t>
    </rPh>
    <rPh sb="19" eb="20">
      <t>なつ</t>
    </rPh>
    <rPh sb="21" eb="23">
      <t>しゅうかく</t>
    </rPh>
    <phoneticPr fontId="1" type="Hiragana"/>
  </si>
  <si>
    <t>肥料購入費</t>
    <rPh sb="0" eb="2">
      <t>ひりょう</t>
    </rPh>
    <rPh sb="2" eb="4">
      <t>こうにゅう</t>
    </rPh>
    <rPh sb="4" eb="5">
      <t>ひ</t>
    </rPh>
    <phoneticPr fontId="1" type="Hiragana"/>
  </si>
  <si>
    <t>防除薬剤購入費</t>
    <rPh sb="0" eb="2">
      <t>ぼうじょ</t>
    </rPh>
    <rPh sb="2" eb="4">
      <t>やくざい</t>
    </rPh>
    <rPh sb="4" eb="6">
      <t>こうにゅう</t>
    </rPh>
    <rPh sb="6" eb="7">
      <t>ひ</t>
    </rPh>
    <phoneticPr fontId="1" type="Hiragana"/>
  </si>
  <si>
    <t>病虫害対策等、申請者自身による維持管理を行う。</t>
    <rPh sb="0" eb="1">
      <t>やまい</t>
    </rPh>
    <rPh sb="1" eb="2">
      <t>むし</t>
    </rPh>
    <rPh sb="2" eb="3">
      <t>がい</t>
    </rPh>
    <rPh sb="3" eb="5">
      <t>たいさく</t>
    </rPh>
    <rPh sb="5" eb="6">
      <t>とう</t>
    </rPh>
    <rPh sb="7" eb="10">
      <t>しんせいしゃ</t>
    </rPh>
    <rPh sb="10" eb="12">
      <t>じしん</t>
    </rPh>
    <rPh sb="15" eb="17">
      <t>いじ</t>
    </rPh>
    <rPh sb="17" eb="19">
      <t>かんり</t>
    </rPh>
    <rPh sb="20" eb="21">
      <t>おこな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</si>
</sst>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15">
    <font>
      <sz val="11"/>
      <color theme="1"/>
      <name val="ＭＳ Ｐゴシック"/>
    </font>
    <font>
      <sz val="6"/>
      <color auto="1"/>
      <name val="ＭＳ Ｐゴシック"/>
    </font>
    <font>
      <sz val="10"/>
      <color theme="1"/>
      <name val="ＭＳ Ｐ明朝"/>
    </font>
    <font>
      <b/>
      <sz val="14"/>
      <color theme="1"/>
      <name val="ＭＳ Ｐ明朝"/>
    </font>
    <font>
      <sz val="11"/>
      <color theme="1"/>
      <name val="ＭＳ Ｐ明朝"/>
    </font>
    <font>
      <sz val="11"/>
      <color auto="1"/>
      <name val="ＭＳ Ｐ明朝"/>
    </font>
    <font>
      <sz val="12"/>
      <color auto="1"/>
      <name val="ＭＳ Ｐ明朝"/>
    </font>
    <font>
      <sz val="10"/>
      <color auto="1"/>
      <name val="ＭＳ Ｐ明朝"/>
    </font>
    <font>
      <sz val="14"/>
      <color theme="1"/>
      <name val="ＭＳ Ｐ明朝"/>
    </font>
    <font>
      <sz val="9"/>
      <color theme="1"/>
      <name val="ＭＳ Ｐ明朝"/>
    </font>
    <font>
      <sz val="12"/>
      <color theme="1"/>
      <name val="ＭＳ Ｐ明朝"/>
    </font>
    <font>
      <sz val="12"/>
      <color rgb="FFFF0000"/>
      <name val="ＭＳ Ｐ明朝"/>
    </font>
    <font>
      <sz val="11"/>
      <color rgb="FFFF0000"/>
      <name val="ＭＳ Ｐ明朝"/>
    </font>
    <font>
      <sz val="10"/>
      <color rgb="FFFF0000"/>
      <name val="ＭＳ Ｐ明朝"/>
    </font>
    <font>
      <sz val="9"/>
      <color rgb="FFFF0000"/>
      <name val="ＭＳ Ｐ明朝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 shrinkToFit="1"/>
    </xf>
    <xf numFmtId="0" fontId="4" fillId="0" borderId="5" xfId="0" applyFont="1" applyBorder="1" applyAlignment="1">
      <alignment horizontal="distributed"/>
    </xf>
    <xf numFmtId="0" fontId="4" fillId="0" borderId="6" xfId="0" applyFont="1" applyBorder="1" applyAlignment="1">
      <alignment horizontal="distributed" vertical="top"/>
    </xf>
    <xf numFmtId="0" fontId="4" fillId="0" borderId="0" xfId="0" applyFont="1" applyBorder="1" applyAlignment="1">
      <alignment horizontal="distributed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 wrapText="1"/>
    </xf>
    <xf numFmtId="3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2" fillId="0" borderId="12" xfId="0" applyNumberFormat="1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76" fontId="11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176" fontId="13" fillId="0" borderId="12" xfId="0" applyNumberFormat="1" applyFont="1" applyBorder="1">
      <alignment vertical="center"/>
    </xf>
    <xf numFmtId="176" fontId="13" fillId="0" borderId="12" xfId="0" applyNumberFormat="1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theme" Target="theme/theme1.xml" Id="rId6" /><Relationship Type="http://schemas.openxmlformats.org/officeDocument/2006/relationships/sharedStrings" Target="sharedStrings.xml" Id="rId7" /><Relationship Type="http://schemas.openxmlformats.org/officeDocument/2006/relationships/styles" Target="styles.xml" Id="rId8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56</xdr:col>
      <xdr:colOff>85725</xdr:colOff>
      <xdr:row>11</xdr:row>
      <xdr:rowOff>129540</xdr:rowOff>
    </xdr:from>
    <xdr:to xmlns:xdr="http://schemas.openxmlformats.org/drawingml/2006/spreadsheetDrawing">
      <xdr:col>59</xdr:col>
      <xdr:colOff>28575</xdr:colOff>
      <xdr:row>11</xdr:row>
      <xdr:rowOff>444500</xdr:rowOff>
    </xdr:to>
    <xdr:sp macro="" textlink="">
      <xdr:nvSpPr>
        <xdr:cNvPr id="1025" name="楕円 1"/>
        <xdr:cNvSpPr/>
      </xdr:nvSpPr>
      <xdr:spPr>
        <a:xfrm>
          <a:off x="7019925" y="4892040"/>
          <a:ext cx="314325" cy="314960"/>
        </a:xfrm>
        <a:prstGeom prst="ellipse">
          <a:avLst/>
        </a:prstGeom>
        <a:noFill/>
        <a:ln w="9525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76200</xdr:colOff>
      <xdr:row>11</xdr:row>
      <xdr:rowOff>89535</xdr:rowOff>
    </xdr:from>
    <xdr:to xmlns:xdr="http://schemas.openxmlformats.org/drawingml/2006/spreadsheetDrawing">
      <xdr:col>23</xdr:col>
      <xdr:colOff>19050</xdr:colOff>
      <xdr:row>11</xdr:row>
      <xdr:rowOff>404495</xdr:rowOff>
    </xdr:to>
    <xdr:sp macro="" textlink="">
      <xdr:nvSpPr>
        <xdr:cNvPr id="2" name="楕円 1"/>
        <xdr:cNvSpPr/>
      </xdr:nvSpPr>
      <xdr:spPr>
        <a:xfrm>
          <a:off x="2552700" y="4852035"/>
          <a:ext cx="314325" cy="31496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twoCellAnchor>
  <xdr:twoCellAnchor>
    <xdr:from xmlns:xdr="http://schemas.openxmlformats.org/drawingml/2006/spreadsheetDrawing">
      <xdr:col>1</xdr:col>
      <xdr:colOff>85725</xdr:colOff>
      <xdr:row>1</xdr:row>
      <xdr:rowOff>136525</xdr:rowOff>
    </xdr:from>
    <xdr:to xmlns:xdr="http://schemas.openxmlformats.org/drawingml/2006/spreadsheetDrawing">
      <xdr:col>11</xdr:col>
      <xdr:colOff>9525</xdr:colOff>
      <xdr:row>2</xdr:row>
      <xdr:rowOff>351155</xdr:rowOff>
    </xdr:to>
    <xdr:sp macro="" textlink="">
      <xdr:nvSpPr>
        <xdr:cNvPr id="3" name="四角形 2"/>
        <xdr:cNvSpPr/>
      </xdr:nvSpPr>
      <xdr:spPr>
        <a:xfrm>
          <a:off x="209550" y="390525"/>
          <a:ext cx="1162050" cy="468630"/>
        </a:xfrm>
        <a:prstGeom prst="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447040</xdr:colOff>
      <xdr:row>1</xdr:row>
      <xdr:rowOff>123190</xdr:rowOff>
    </xdr:from>
    <xdr:to xmlns:xdr="http://schemas.openxmlformats.org/drawingml/2006/spreadsheetDrawing">
      <xdr:col>1</xdr:col>
      <xdr:colOff>418465</xdr:colOff>
      <xdr:row>3</xdr:row>
      <xdr:rowOff>19685</xdr:rowOff>
    </xdr:to>
    <xdr:sp macro="" textlink="">
      <xdr:nvSpPr>
        <xdr:cNvPr id="2" name="四角形 1"/>
        <xdr:cNvSpPr/>
      </xdr:nvSpPr>
      <xdr:spPr>
        <a:xfrm>
          <a:off x="447040" y="504190"/>
          <a:ext cx="1162050" cy="467995"/>
        </a:xfrm>
        <a:prstGeom prst="rect">
          <a:avLst/>
        </a:prstGeom>
        <a:solidFill>
          <a:schemeClr val="bg1"/>
        </a:solidFill>
        <a:ln w="25400" cap="flat" cmpd="sng" algn="ctr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anchor="ctr" anchorCtr="0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記入例</a:t>
          </a:r>
          <a:endParaRPr kumimoji="1" lang="ja-JP" altLang="en-US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2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3.x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FF0000"/>
  </sheetPr>
  <dimension ref="A1:BS80"/>
  <sheetViews>
    <sheetView tabSelected="1" view="pageBreakPreview" zoomScaleSheetLayoutView="100" workbookViewId="0">
      <selection activeCell="BH5" sqref="BH5"/>
    </sheetView>
  </sheetViews>
  <sheetFormatPr defaultRowHeight="13.5"/>
  <cols>
    <col min="1" max="70" width="1.625" customWidth="1"/>
    <col min="71" max="71" width="9" hidden="1" customWidth="1"/>
    <col min="72" max="74" width="1.625" customWidth="1"/>
  </cols>
  <sheetData>
    <row r="1" spans="1:71" ht="20" customHeight="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71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60"/>
      <c r="BF2" s="1"/>
      <c r="BG2" s="1"/>
      <c r="BH2" s="1"/>
    </row>
    <row r="3" spans="1:71" ht="30" customHeight="1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61"/>
      <c r="BF3" s="1"/>
      <c r="BG3" s="1"/>
      <c r="BH3" s="1"/>
    </row>
    <row r="4" spans="1:71" ht="2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1"/>
      <c r="BG4" s="1"/>
      <c r="BH4" s="1"/>
    </row>
    <row r="5" spans="1:71" ht="40" customHeight="1">
      <c r="A5" s="4"/>
      <c r="B5" s="12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20"/>
      <c r="M5" s="4"/>
      <c r="N5" s="30" t="s">
        <v>40</v>
      </c>
      <c r="O5" s="30"/>
      <c r="P5" s="30"/>
      <c r="Q5" s="30"/>
      <c r="R5" s="41" t="s">
        <v>21</v>
      </c>
      <c r="S5" s="41"/>
      <c r="T5" s="41"/>
      <c r="U5" s="30"/>
      <c r="V5" s="30"/>
      <c r="W5" s="30"/>
      <c r="X5" s="30"/>
      <c r="Y5" s="30"/>
      <c r="Z5" s="30"/>
      <c r="AA5" s="30"/>
      <c r="AB5" s="30"/>
      <c r="AC5" s="41" t="s">
        <v>23</v>
      </c>
      <c r="AD5" s="41"/>
      <c r="AE5" s="41"/>
      <c r="AF5" s="41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49"/>
      <c r="BE5" s="62"/>
      <c r="BF5" s="1"/>
      <c r="BG5" s="1"/>
      <c r="BH5" s="1"/>
    </row>
    <row r="6" spans="1:71" ht="45" customHeight="1">
      <c r="A6" s="6"/>
      <c r="B6" s="13"/>
      <c r="C6" s="13"/>
      <c r="D6" s="13"/>
      <c r="E6" s="13"/>
      <c r="F6" s="13"/>
      <c r="G6" s="13"/>
      <c r="H6" s="13"/>
      <c r="I6" s="13"/>
      <c r="J6" s="13"/>
      <c r="K6" s="13"/>
      <c r="L6" s="21"/>
      <c r="M6" s="6"/>
      <c r="N6" s="31" t="s">
        <v>42</v>
      </c>
      <c r="O6" s="31"/>
      <c r="P6" s="31"/>
      <c r="Q6" s="31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 t="s">
        <v>43</v>
      </c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50"/>
      <c r="BE6" s="62"/>
      <c r="BF6" s="1"/>
      <c r="BG6" s="1"/>
      <c r="BH6" s="1"/>
    </row>
    <row r="7" spans="1:71" ht="40" customHeight="1">
      <c r="A7" s="7"/>
      <c r="B7" s="14" t="s">
        <v>44</v>
      </c>
      <c r="C7" s="14"/>
      <c r="D7" s="14"/>
      <c r="E7" s="14"/>
      <c r="F7" s="14"/>
      <c r="G7" s="14"/>
      <c r="H7" s="14"/>
      <c r="I7" s="14"/>
      <c r="J7" s="14"/>
      <c r="K7" s="14"/>
      <c r="L7" s="22"/>
      <c r="M7" s="7"/>
      <c r="N7" s="32" t="s">
        <v>23</v>
      </c>
      <c r="O7" s="32"/>
      <c r="P7" s="32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51"/>
      <c r="BE7" s="5"/>
      <c r="BF7" s="1"/>
      <c r="BG7" s="1"/>
      <c r="BH7" s="1"/>
    </row>
    <row r="8" spans="1:71" ht="40" customHeight="1">
      <c r="A8" s="7"/>
      <c r="B8" s="14" t="s">
        <v>48</v>
      </c>
      <c r="C8" s="14"/>
      <c r="D8" s="14"/>
      <c r="E8" s="14"/>
      <c r="F8" s="14"/>
      <c r="G8" s="14"/>
      <c r="H8" s="14"/>
      <c r="I8" s="14"/>
      <c r="J8" s="14"/>
      <c r="K8" s="14"/>
      <c r="L8" s="22"/>
      <c r="M8" s="7"/>
      <c r="N8" s="33" t="s">
        <v>18</v>
      </c>
      <c r="O8" s="33"/>
      <c r="P8" s="33"/>
      <c r="Q8" s="33"/>
      <c r="R8" s="33"/>
      <c r="S8" s="33"/>
      <c r="T8" s="43"/>
      <c r="U8" s="43"/>
      <c r="V8" s="43"/>
      <c r="W8" s="33" t="s">
        <v>46</v>
      </c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47" t="s">
        <v>51</v>
      </c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33" t="s">
        <v>25</v>
      </c>
      <c r="AY8" s="33"/>
      <c r="AZ8" s="33"/>
      <c r="BA8" s="48"/>
      <c r="BB8" s="48"/>
      <c r="BC8" s="48"/>
      <c r="BD8" s="52"/>
      <c r="BE8" s="5"/>
      <c r="BF8" s="1"/>
      <c r="BG8" s="1"/>
      <c r="BH8" s="1"/>
      <c r="BS8">
        <f>IF(T8&gt;10,10,T8)</f>
        <v>0</v>
      </c>
    </row>
    <row r="9" spans="1:71" ht="40" customHeight="1">
      <c r="A9" s="7"/>
      <c r="B9" s="14" t="s">
        <v>47</v>
      </c>
      <c r="C9" s="14"/>
      <c r="D9" s="14"/>
      <c r="E9" s="14"/>
      <c r="F9" s="14"/>
      <c r="G9" s="14"/>
      <c r="H9" s="14"/>
      <c r="I9" s="14"/>
      <c r="J9" s="14"/>
      <c r="K9" s="14"/>
      <c r="L9" s="22"/>
      <c r="M9" s="7"/>
      <c r="N9" s="32" t="s">
        <v>9</v>
      </c>
      <c r="O9" s="32"/>
      <c r="P9" s="32"/>
      <c r="Q9" s="32"/>
      <c r="R9" s="32"/>
      <c r="S9" s="32"/>
      <c r="T9" s="32" t="s">
        <v>45</v>
      </c>
      <c r="U9" s="32"/>
      <c r="V9" s="32"/>
      <c r="W9" s="32"/>
      <c r="X9" s="32"/>
      <c r="Y9" s="32" t="s">
        <v>35</v>
      </c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53"/>
    </row>
    <row r="10" spans="1:71" ht="40" customHeight="1">
      <c r="A10" s="7"/>
      <c r="B10" s="14" t="s">
        <v>49</v>
      </c>
      <c r="C10" s="14"/>
      <c r="D10" s="14"/>
      <c r="E10" s="14"/>
      <c r="F10" s="14"/>
      <c r="G10" s="14"/>
      <c r="H10" s="14"/>
      <c r="I10" s="14"/>
      <c r="J10" s="14"/>
      <c r="K10" s="14"/>
      <c r="L10" s="22"/>
      <c r="M10" s="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2" t="s">
        <v>10</v>
      </c>
      <c r="Z10" s="32"/>
      <c r="AA10" s="32"/>
      <c r="AB10" s="32"/>
      <c r="AC10" s="32"/>
      <c r="AD10" s="45" t="s">
        <v>31</v>
      </c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54"/>
      <c r="BE10" s="5"/>
      <c r="BF10" s="1"/>
      <c r="BG10" s="1"/>
      <c r="BH10" s="1"/>
      <c r="BS10">
        <f>IF(N10&gt;300000,300000,N10)</f>
        <v>0</v>
      </c>
    </row>
    <row r="11" spans="1:71" ht="40" customHeight="1">
      <c r="A11" s="7"/>
      <c r="B11" s="14" t="s">
        <v>30</v>
      </c>
      <c r="C11" s="14"/>
      <c r="D11" s="14"/>
      <c r="E11" s="14"/>
      <c r="F11" s="14"/>
      <c r="G11" s="14"/>
      <c r="H11" s="14"/>
      <c r="I11" s="14"/>
      <c r="J11" s="14"/>
      <c r="K11" s="14"/>
      <c r="L11" s="22"/>
      <c r="M11" s="7"/>
      <c r="N11" s="34" t="str">
        <f>IF(N10="","",ROUNDDOWN(BS11,-3))</f>
        <v/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2" t="s">
        <v>10</v>
      </c>
      <c r="Z11" s="32"/>
      <c r="AA11" s="32"/>
      <c r="AB11" s="32"/>
      <c r="AC11" s="32"/>
      <c r="AD11" s="46" t="s">
        <v>54</v>
      </c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55"/>
      <c r="BE11" s="5"/>
      <c r="BF11" s="63"/>
      <c r="BG11" s="63"/>
      <c r="BH11" s="63"/>
      <c r="BI11" s="63"/>
      <c r="BJ11" s="63"/>
      <c r="BK11" s="63"/>
      <c r="BL11" s="63"/>
      <c r="BS11">
        <f>IF(BS8*30000&gt;BS10,BS10,BS8*30000)</f>
        <v>0</v>
      </c>
    </row>
    <row r="12" spans="1:71" ht="40" customHeight="1">
      <c r="A12" s="7"/>
      <c r="B12" s="15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22"/>
      <c r="M12" s="29"/>
      <c r="N12" s="35"/>
      <c r="O12" s="32" t="s">
        <v>15</v>
      </c>
      <c r="P12" s="32"/>
      <c r="Q12" s="32"/>
      <c r="R12" s="32"/>
      <c r="S12" s="32" t="s">
        <v>4</v>
      </c>
      <c r="T12" s="32"/>
      <c r="U12" s="32" t="s">
        <v>29</v>
      </c>
      <c r="V12" s="32"/>
      <c r="W12" s="32"/>
      <c r="X12" s="32"/>
      <c r="Y12" s="44"/>
      <c r="Z12" s="44"/>
      <c r="AA12" s="44"/>
      <c r="AB12" s="45" t="s">
        <v>50</v>
      </c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54"/>
      <c r="BE12" s="5"/>
      <c r="BF12" s="1"/>
      <c r="BG12" s="1"/>
      <c r="BH12" s="1"/>
    </row>
    <row r="13" spans="1:71" ht="60" customHeight="1">
      <c r="A13" s="7"/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22"/>
      <c r="M13" s="7"/>
      <c r="N13" s="36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51"/>
      <c r="BE13" s="5"/>
      <c r="BF13" s="1"/>
      <c r="BG13" s="1"/>
      <c r="BH13" s="1"/>
    </row>
    <row r="14" spans="1:71" ht="30" customHeight="1">
      <c r="A14" s="4"/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23"/>
      <c r="M14" s="4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49"/>
      <c r="BE14" s="5"/>
      <c r="BF14" s="1"/>
      <c r="BG14" s="1"/>
      <c r="BH14" s="1"/>
    </row>
    <row r="15" spans="1:71" ht="30" customHeight="1">
      <c r="A15" s="6"/>
      <c r="B15" s="17" t="s">
        <v>17</v>
      </c>
      <c r="C15" s="17"/>
      <c r="D15" s="17"/>
      <c r="E15" s="17"/>
      <c r="F15" s="17"/>
      <c r="G15" s="17"/>
      <c r="H15" s="17"/>
      <c r="I15" s="17"/>
      <c r="J15" s="17"/>
      <c r="K15" s="17"/>
      <c r="L15" s="24"/>
      <c r="M15" s="6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56"/>
      <c r="BE15" s="5"/>
      <c r="BF15" s="1"/>
      <c r="BG15" s="1"/>
      <c r="BH15" s="1"/>
    </row>
    <row r="16" spans="1:71" ht="60" customHeight="1">
      <c r="A16" s="7"/>
      <c r="B16" s="14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22"/>
      <c r="M16" s="7"/>
      <c r="N16" s="36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51"/>
      <c r="BE16" s="5"/>
      <c r="BF16" s="1"/>
      <c r="BG16" s="1"/>
      <c r="BH16" s="1"/>
    </row>
    <row r="17" spans="1:60" ht="30" customHeight="1">
      <c r="A17" s="8"/>
      <c r="B17" s="18" t="s">
        <v>19</v>
      </c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4"/>
      <c r="N17" s="37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49"/>
      <c r="BE17" s="5"/>
      <c r="BF17" s="1"/>
      <c r="BG17" s="1"/>
      <c r="BH17" s="1"/>
    </row>
    <row r="18" spans="1:60" ht="30" customHeight="1">
      <c r="A18" s="6"/>
      <c r="B18" s="17" t="s">
        <v>34</v>
      </c>
      <c r="C18" s="17"/>
      <c r="D18" s="17"/>
      <c r="E18" s="17"/>
      <c r="F18" s="17"/>
      <c r="G18" s="17"/>
      <c r="H18" s="17"/>
      <c r="I18" s="17"/>
      <c r="J18" s="17"/>
      <c r="K18" s="17"/>
      <c r="L18" s="24"/>
      <c r="M18" s="6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56"/>
      <c r="BE18" s="5"/>
      <c r="BF18" s="1"/>
      <c r="BG18" s="1"/>
      <c r="BH18" s="1"/>
    </row>
    <row r="19" spans="1:60" ht="40" customHeight="1">
      <c r="A19" s="9"/>
      <c r="B19" s="12" t="s">
        <v>52</v>
      </c>
      <c r="C19" s="12"/>
      <c r="D19" s="12"/>
      <c r="E19" s="12"/>
      <c r="F19" s="12"/>
      <c r="G19" s="12"/>
      <c r="H19" s="12"/>
      <c r="I19" s="12"/>
      <c r="J19" s="12"/>
      <c r="K19" s="12"/>
      <c r="L19" s="26"/>
      <c r="M19" s="9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57"/>
      <c r="BE19" s="1"/>
      <c r="BF19" s="1"/>
      <c r="BG19" s="1"/>
      <c r="BH19" s="1"/>
    </row>
    <row r="20" spans="1:60" ht="40" customHeight="1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7"/>
      <c r="M20" s="10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58"/>
      <c r="BE20" s="1"/>
      <c r="BF20" s="1"/>
      <c r="BG20" s="1"/>
      <c r="BH20" s="1"/>
    </row>
    <row r="21" spans="1:60" ht="40" customHeight="1">
      <c r="A21" s="1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8"/>
      <c r="M21" s="11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59"/>
      <c r="BE21" s="1"/>
      <c r="BF21" s="1"/>
      <c r="BG21" s="1"/>
      <c r="BH21" s="1"/>
    </row>
    <row r="22" spans="1:60" ht="4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4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4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4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4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4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4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4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ht="30" customHeight="1"/>
    <row r="82" ht="30" customHeight="1"/>
    <row r="83" ht="30" customHeight="1"/>
  </sheetData>
  <mergeCells count="58">
    <mergeCell ref="A2:BD2"/>
    <mergeCell ref="A3:BD3"/>
    <mergeCell ref="N5:Q5"/>
    <mergeCell ref="R5:T5"/>
    <mergeCell ref="U5:AB5"/>
    <mergeCell ref="AC5:AF5"/>
    <mergeCell ref="AG5:BD5"/>
    <mergeCell ref="N6:Q6"/>
    <mergeCell ref="R6:AK6"/>
    <mergeCell ref="AL6:AQ6"/>
    <mergeCell ref="AR6:BD6"/>
    <mergeCell ref="B7:K7"/>
    <mergeCell ref="N7:Q7"/>
    <mergeCell ref="R7:BD7"/>
    <mergeCell ref="B8:K8"/>
    <mergeCell ref="N8:S8"/>
    <mergeCell ref="T8:V8"/>
    <mergeCell ref="W8:AJ8"/>
    <mergeCell ref="AK8:AP8"/>
    <mergeCell ref="AQ8:AW8"/>
    <mergeCell ref="AX8:AZ8"/>
    <mergeCell ref="B9:K9"/>
    <mergeCell ref="N9:P9"/>
    <mergeCell ref="Q9:S9"/>
    <mergeCell ref="T9:U9"/>
    <mergeCell ref="V9:X9"/>
    <mergeCell ref="Y9:Z9"/>
    <mergeCell ref="AA9:BD9"/>
    <mergeCell ref="B10:K10"/>
    <mergeCell ref="N10:X10"/>
    <mergeCell ref="Y10:Z10"/>
    <mergeCell ref="AA10:AC10"/>
    <mergeCell ref="AD10:BD10"/>
    <mergeCell ref="B11:K11"/>
    <mergeCell ref="N11:X11"/>
    <mergeCell ref="Y11:Z11"/>
    <mergeCell ref="AA11:AC11"/>
    <mergeCell ref="AD11:BD11"/>
    <mergeCell ref="BF11:BL11"/>
    <mergeCell ref="B12:K12"/>
    <mergeCell ref="O12:R12"/>
    <mergeCell ref="S12:T12"/>
    <mergeCell ref="U12:X12"/>
    <mergeCell ref="Y12:AA12"/>
    <mergeCell ref="AB12:BD12"/>
    <mergeCell ref="B13:K13"/>
    <mergeCell ref="N13:BD13"/>
    <mergeCell ref="B14:K14"/>
    <mergeCell ref="B15:K15"/>
    <mergeCell ref="B16:K16"/>
    <mergeCell ref="N16:BD16"/>
    <mergeCell ref="B17:K17"/>
    <mergeCell ref="B18:K18"/>
    <mergeCell ref="B5:K6"/>
    <mergeCell ref="N14:BD15"/>
    <mergeCell ref="N17:BD18"/>
    <mergeCell ref="B19:K21"/>
    <mergeCell ref="N19:BD21"/>
  </mergeCells>
  <phoneticPr fontId="1" type="Hiragana"/>
  <pageMargins left="0.78740157480314943" right="0.39370078740157483" top="0.78740157480314943" bottom="0.78740157480314943" header="0" footer="0"/>
  <pageSetup paperSize="9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70C0"/>
  </sheetPr>
  <dimension ref="A1:K232"/>
  <sheetViews>
    <sheetView view="pageBreakPreview" zoomScaleSheetLayoutView="100" workbookViewId="0">
      <selection activeCell="BE1" sqref="BE1"/>
    </sheetView>
  </sheetViews>
  <sheetFormatPr defaultRowHeight="13.5"/>
  <cols>
    <col min="1" max="1" width="15.625" customWidth="1"/>
    <col min="2" max="4" width="12.625" customWidth="1"/>
    <col min="5" max="5" width="20.625" customWidth="1"/>
  </cols>
  <sheetData>
    <row r="1" spans="1:11" ht="30" customHeight="1">
      <c r="A1" s="64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customHeight="1">
      <c r="A3" s="65" t="s">
        <v>12</v>
      </c>
      <c r="B3" s="65"/>
      <c r="C3" s="65"/>
      <c r="D3" s="65"/>
      <c r="E3" s="65"/>
      <c r="F3" s="65"/>
      <c r="G3" s="5"/>
      <c r="H3" s="5"/>
      <c r="I3" s="5"/>
      <c r="J3" s="5"/>
      <c r="K3" s="5"/>
    </row>
    <row r="4" spans="1:11" ht="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0" customHeight="1">
      <c r="A5" s="5" t="s">
        <v>6</v>
      </c>
      <c r="B5" s="5"/>
      <c r="C5" s="5"/>
      <c r="D5" s="5"/>
      <c r="E5" s="69" t="s">
        <v>8</v>
      </c>
      <c r="F5" s="69"/>
      <c r="G5" s="5"/>
      <c r="H5" s="5"/>
      <c r="I5" s="5"/>
      <c r="J5" s="5"/>
      <c r="K5" s="5"/>
    </row>
    <row r="6" spans="1:11" ht="5" customHeight="1">
      <c r="A6" s="5"/>
      <c r="B6" s="5"/>
      <c r="C6" s="5"/>
      <c r="D6" s="5"/>
      <c r="E6" s="70"/>
      <c r="F6" s="5"/>
      <c r="G6" s="5"/>
      <c r="H6" s="5"/>
      <c r="I6" s="5"/>
      <c r="J6" s="5"/>
      <c r="K6" s="5"/>
    </row>
    <row r="7" spans="1:11" ht="30" customHeight="1">
      <c r="A7" s="66" t="s">
        <v>5</v>
      </c>
      <c r="B7" s="66" t="s">
        <v>3</v>
      </c>
      <c r="C7" s="66" t="s">
        <v>7</v>
      </c>
      <c r="D7" s="66" t="s">
        <v>1</v>
      </c>
      <c r="E7" s="71" t="s">
        <v>37</v>
      </c>
      <c r="F7" s="75"/>
      <c r="G7" s="5"/>
      <c r="H7" s="5"/>
      <c r="I7" s="5"/>
      <c r="J7" s="5"/>
      <c r="K7" s="5"/>
    </row>
    <row r="8" spans="1:11" ht="30" customHeight="1">
      <c r="A8" s="66" t="s">
        <v>2</v>
      </c>
      <c r="B8" s="67"/>
      <c r="C8" s="68"/>
      <c r="D8" s="67"/>
      <c r="E8" s="72" t="s">
        <v>39</v>
      </c>
      <c r="F8" s="76"/>
      <c r="G8" s="5"/>
      <c r="H8" s="5"/>
      <c r="I8" s="5"/>
      <c r="J8" s="5"/>
      <c r="K8" s="5"/>
    </row>
    <row r="9" spans="1:11" ht="30" customHeight="1">
      <c r="A9" s="66"/>
      <c r="B9" s="67"/>
      <c r="C9" s="68"/>
      <c r="D9" s="67"/>
      <c r="E9" s="72"/>
      <c r="F9" s="76"/>
      <c r="G9" s="5"/>
      <c r="H9" s="5"/>
      <c r="I9" s="5"/>
      <c r="J9" s="5"/>
      <c r="K9" s="5"/>
    </row>
    <row r="10" spans="1:11" ht="30" customHeight="1">
      <c r="A10" s="66"/>
      <c r="B10" s="67"/>
      <c r="C10" s="67"/>
      <c r="D10" s="67"/>
      <c r="E10" s="72"/>
      <c r="F10" s="76"/>
      <c r="G10" s="5"/>
      <c r="H10" s="5"/>
      <c r="I10" s="5"/>
      <c r="J10" s="5"/>
      <c r="K10" s="5"/>
    </row>
    <row r="11" spans="1:11" ht="30" customHeight="1">
      <c r="A11" s="66"/>
      <c r="B11" s="67"/>
      <c r="C11" s="67"/>
      <c r="D11" s="67"/>
      <c r="E11" s="72"/>
      <c r="F11" s="76"/>
      <c r="G11" s="5"/>
      <c r="H11" s="5"/>
      <c r="I11" s="5"/>
      <c r="J11" s="5"/>
      <c r="K11" s="5"/>
    </row>
    <row r="12" spans="1:11" ht="30" customHeight="1">
      <c r="A12" s="66"/>
      <c r="B12" s="67"/>
      <c r="C12" s="67"/>
      <c r="D12" s="67"/>
      <c r="E12" s="72"/>
      <c r="F12" s="76"/>
      <c r="G12" s="5"/>
      <c r="H12" s="5"/>
      <c r="I12" s="5"/>
      <c r="J12" s="5"/>
      <c r="K12" s="5"/>
    </row>
    <row r="13" spans="1:11" ht="30" customHeight="1">
      <c r="A13" s="66"/>
      <c r="B13" s="67"/>
      <c r="C13" s="67"/>
      <c r="D13" s="67"/>
      <c r="E13" s="72"/>
      <c r="F13" s="76"/>
      <c r="G13" s="5"/>
      <c r="H13" s="5"/>
      <c r="I13" s="5"/>
      <c r="J13" s="5"/>
      <c r="K13" s="5"/>
    </row>
    <row r="14" spans="1:11" ht="30" customHeight="1">
      <c r="A14" s="66"/>
      <c r="B14" s="67"/>
      <c r="C14" s="67"/>
      <c r="D14" s="67"/>
      <c r="E14" s="72"/>
      <c r="F14" s="76"/>
      <c r="G14" s="5"/>
      <c r="H14" s="5"/>
      <c r="I14" s="5"/>
      <c r="J14" s="5"/>
      <c r="K14" s="5"/>
    </row>
    <row r="15" spans="1:11" ht="30" customHeight="1">
      <c r="A15" s="66" t="s">
        <v>14</v>
      </c>
      <c r="B15" s="67" t="str">
        <f>IF(B8="","",SUM(B8:B14))</f>
        <v/>
      </c>
      <c r="C15" s="67" t="str">
        <f>IF(C8="","",SUM(C8:C14))</f>
        <v/>
      </c>
      <c r="D15" s="67" t="str">
        <f>IF(D8="","",SUM(D8:D14))</f>
        <v/>
      </c>
      <c r="E15" s="72"/>
      <c r="F15" s="76"/>
      <c r="G15" s="5"/>
      <c r="H15" s="5"/>
      <c r="I15" s="5"/>
      <c r="J15" s="5"/>
      <c r="K15" s="5"/>
    </row>
    <row r="16" spans="1:11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0" customHeight="1">
      <c r="A17" s="5" t="s">
        <v>0</v>
      </c>
      <c r="B17" s="5"/>
      <c r="C17" s="5"/>
      <c r="D17" s="5"/>
      <c r="E17" s="69" t="s">
        <v>8</v>
      </c>
      <c r="F17" s="69"/>
      <c r="G17" s="5"/>
      <c r="H17" s="5"/>
      <c r="I17" s="5"/>
      <c r="J17" s="5"/>
      <c r="K17" s="5"/>
    </row>
    <row r="18" spans="1:11" ht="5" customHeight="1">
      <c r="A18" s="5"/>
      <c r="B18" s="5"/>
      <c r="C18" s="5"/>
      <c r="D18" s="5"/>
      <c r="E18" s="70"/>
      <c r="F18" s="5"/>
      <c r="G18" s="5"/>
      <c r="H18" s="5"/>
      <c r="I18" s="5"/>
      <c r="J18" s="5"/>
      <c r="K18" s="5"/>
    </row>
    <row r="19" spans="1:11" ht="30" customHeight="1">
      <c r="A19" s="66" t="s">
        <v>5</v>
      </c>
      <c r="B19" s="66" t="s">
        <v>3</v>
      </c>
      <c r="C19" s="66" t="s">
        <v>7</v>
      </c>
      <c r="D19" s="66" t="s">
        <v>1</v>
      </c>
      <c r="E19" s="66" t="s">
        <v>37</v>
      </c>
      <c r="F19" s="66"/>
      <c r="G19" s="5"/>
      <c r="H19" s="5"/>
      <c r="I19" s="5"/>
      <c r="J19" s="5"/>
      <c r="K19" s="5"/>
    </row>
    <row r="20" spans="1:11" ht="30" customHeight="1">
      <c r="A20" s="66"/>
      <c r="B20" s="68"/>
      <c r="C20" s="68"/>
      <c r="D20" s="68"/>
      <c r="E20" s="73"/>
      <c r="F20" s="73"/>
      <c r="G20" s="5"/>
      <c r="H20" s="5"/>
      <c r="I20" s="5"/>
      <c r="J20" s="5"/>
      <c r="K20" s="5"/>
    </row>
    <row r="21" spans="1:11" ht="30" customHeight="1">
      <c r="A21" s="66"/>
      <c r="B21" s="68"/>
      <c r="C21" s="68"/>
      <c r="D21" s="68"/>
      <c r="E21" s="73"/>
      <c r="F21" s="73"/>
      <c r="G21" s="5"/>
      <c r="H21" s="5"/>
      <c r="I21" s="5"/>
      <c r="J21" s="5"/>
      <c r="K21" s="5"/>
    </row>
    <row r="22" spans="1:11" ht="30" customHeight="1">
      <c r="A22" s="66"/>
      <c r="B22" s="68"/>
      <c r="C22" s="68"/>
      <c r="D22" s="68"/>
      <c r="E22" s="72"/>
      <c r="F22" s="76"/>
      <c r="G22" s="5"/>
      <c r="H22" s="5"/>
      <c r="I22" s="5"/>
      <c r="J22" s="5"/>
      <c r="K22" s="5"/>
    </row>
    <row r="23" spans="1:11" ht="30" customHeight="1">
      <c r="A23" s="66"/>
      <c r="B23" s="68"/>
      <c r="C23" s="68"/>
      <c r="D23" s="68"/>
      <c r="E23" s="74"/>
      <c r="F23" s="77"/>
      <c r="G23" s="5"/>
      <c r="H23" s="5"/>
      <c r="I23" s="5"/>
      <c r="J23" s="5"/>
      <c r="K23" s="5"/>
    </row>
    <row r="24" spans="1:11" ht="30" customHeight="1">
      <c r="A24" s="66"/>
      <c r="B24" s="68"/>
      <c r="C24" s="68"/>
      <c r="D24" s="68"/>
      <c r="E24" s="74"/>
      <c r="F24" s="77"/>
      <c r="G24" s="5"/>
      <c r="H24" s="5"/>
      <c r="I24" s="5"/>
      <c r="J24" s="5"/>
      <c r="K24" s="5"/>
    </row>
    <row r="25" spans="1:11" ht="30" customHeight="1">
      <c r="A25" s="66"/>
      <c r="B25" s="68"/>
      <c r="C25" s="68"/>
      <c r="D25" s="68"/>
      <c r="E25" s="74"/>
      <c r="F25" s="77"/>
      <c r="G25" s="5"/>
      <c r="H25" s="5"/>
      <c r="I25" s="5"/>
      <c r="J25" s="5"/>
      <c r="K25" s="5"/>
    </row>
    <row r="26" spans="1:11" ht="30" customHeight="1">
      <c r="A26" s="66"/>
      <c r="B26" s="68"/>
      <c r="C26" s="68"/>
      <c r="D26" s="68"/>
      <c r="E26" s="74"/>
      <c r="F26" s="77"/>
      <c r="G26" s="5"/>
      <c r="H26" s="5"/>
      <c r="I26" s="5"/>
      <c r="J26" s="5"/>
      <c r="K26" s="5"/>
    </row>
    <row r="27" spans="1:11" ht="30" customHeight="1">
      <c r="A27" s="66" t="s">
        <v>14</v>
      </c>
      <c r="B27" s="68" t="str">
        <f>IF(B20="","",SUM(B20:B26))</f>
        <v/>
      </c>
      <c r="C27" s="68" t="str">
        <f>IF(C20="","",SUM(C20:C26))</f>
        <v/>
      </c>
      <c r="D27" s="68" t="str">
        <f>IF(D20="","",SUM(D20:D26))</f>
        <v/>
      </c>
      <c r="E27" s="74"/>
      <c r="F27" s="77"/>
      <c r="G27" s="5"/>
      <c r="H27" s="5"/>
      <c r="I27" s="5"/>
      <c r="J27" s="5"/>
      <c r="K27" s="5"/>
    </row>
    <row r="28" spans="1:1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5" customHeight="1">
      <c r="A29" s="64" t="s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3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3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3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3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3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2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2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2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2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2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2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2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</sheetData>
  <mergeCells count="21">
    <mergeCell ref="A3:F3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7:F17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</mergeCells>
  <phoneticPr fontId="1" type="Hiragana"/>
  <printOptions horizontalCentered="1"/>
  <pageMargins left="0.78740157480314943" right="0.78740157480314943" top="0.78740157480314943" bottom="0.78740157480314943" header="0" footer="0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BS80"/>
  <sheetViews>
    <sheetView view="pageBreakPreview" topLeftCell="A15" zoomScaleSheetLayoutView="100" workbookViewId="0">
      <selection activeCell="N19" sqref="N19:BD21"/>
    </sheetView>
  </sheetViews>
  <sheetFormatPr defaultRowHeight="13.5"/>
  <cols>
    <col min="1" max="70" width="1.625" customWidth="1"/>
    <col min="71" max="71" width="9" hidden="1" customWidth="1"/>
    <col min="72" max="74" width="1.625" customWidth="1"/>
  </cols>
  <sheetData>
    <row r="1" spans="1:71" ht="20" customHeight="1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71" ht="20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60"/>
      <c r="BF2" s="1"/>
      <c r="BG2" s="1"/>
      <c r="BH2" s="1"/>
    </row>
    <row r="3" spans="1:71" ht="30" customHeight="1">
      <c r="A3" s="3" t="s">
        <v>38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61"/>
      <c r="BF3" s="1"/>
      <c r="BG3" s="1"/>
      <c r="BH3" s="1"/>
    </row>
    <row r="4" spans="1:71" ht="20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1"/>
      <c r="BG4" s="1"/>
      <c r="BH4" s="1"/>
    </row>
    <row r="5" spans="1:71" ht="40" customHeight="1">
      <c r="A5" s="4"/>
      <c r="B5" s="12" t="s">
        <v>13</v>
      </c>
      <c r="C5" s="12"/>
      <c r="D5" s="12"/>
      <c r="E5" s="12"/>
      <c r="F5" s="12"/>
      <c r="G5" s="12"/>
      <c r="H5" s="12"/>
      <c r="I5" s="12"/>
      <c r="J5" s="12"/>
      <c r="K5" s="12"/>
      <c r="L5" s="20"/>
      <c r="M5" s="4"/>
      <c r="N5" s="78" t="s">
        <v>40</v>
      </c>
      <c r="O5" s="78"/>
      <c r="P5" s="78"/>
      <c r="Q5" s="78"/>
      <c r="R5" s="91" t="s">
        <v>21</v>
      </c>
      <c r="S5" s="91"/>
      <c r="T5" s="91"/>
      <c r="U5" s="84" t="s">
        <v>58</v>
      </c>
      <c r="V5" s="84"/>
      <c r="W5" s="84"/>
      <c r="X5" s="84"/>
      <c r="Y5" s="84"/>
      <c r="Z5" s="84"/>
      <c r="AA5" s="84"/>
      <c r="AB5" s="84"/>
      <c r="AC5" s="91" t="s">
        <v>23</v>
      </c>
      <c r="AD5" s="91"/>
      <c r="AE5" s="91"/>
      <c r="AF5" s="91"/>
      <c r="AG5" s="84" t="s">
        <v>59</v>
      </c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101"/>
      <c r="BE5" s="62"/>
      <c r="BF5" s="1"/>
      <c r="BG5" s="1"/>
      <c r="BH5" s="1"/>
    </row>
    <row r="6" spans="1:71" ht="45" customHeight="1">
      <c r="A6" s="6"/>
      <c r="B6" s="13"/>
      <c r="C6" s="13"/>
      <c r="D6" s="13"/>
      <c r="E6" s="13"/>
      <c r="F6" s="13"/>
      <c r="G6" s="13"/>
      <c r="H6" s="13"/>
      <c r="I6" s="13"/>
      <c r="J6" s="13"/>
      <c r="K6" s="13"/>
      <c r="L6" s="21"/>
      <c r="M6" s="6"/>
      <c r="N6" s="79" t="s">
        <v>42</v>
      </c>
      <c r="O6" s="79"/>
      <c r="P6" s="79"/>
      <c r="Q6" s="79"/>
      <c r="R6" s="92" t="s">
        <v>20</v>
      </c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8" t="s">
        <v>43</v>
      </c>
      <c r="AM6" s="98"/>
      <c r="AN6" s="98"/>
      <c r="AO6" s="98"/>
      <c r="AP6" s="98"/>
      <c r="AQ6" s="98"/>
      <c r="AR6" s="92" t="s">
        <v>27</v>
      </c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102"/>
      <c r="BE6" s="62"/>
      <c r="BF6" s="1"/>
      <c r="BG6" s="1"/>
      <c r="BH6" s="1"/>
    </row>
    <row r="7" spans="1:71" ht="40" customHeight="1">
      <c r="A7" s="7"/>
      <c r="B7" s="14" t="s">
        <v>44</v>
      </c>
      <c r="C7" s="14"/>
      <c r="D7" s="14"/>
      <c r="E7" s="14"/>
      <c r="F7" s="14"/>
      <c r="G7" s="14"/>
      <c r="H7" s="14"/>
      <c r="I7" s="14"/>
      <c r="J7" s="14"/>
      <c r="K7" s="14"/>
      <c r="L7" s="22"/>
      <c r="M7" s="7"/>
      <c r="N7" s="80" t="s">
        <v>23</v>
      </c>
      <c r="O7" s="80"/>
      <c r="P7" s="80"/>
      <c r="Q7" s="80"/>
      <c r="R7" s="89" t="s">
        <v>61</v>
      </c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103"/>
      <c r="BE7" s="5"/>
      <c r="BF7" s="1"/>
      <c r="BG7" s="1"/>
      <c r="BH7" s="1"/>
    </row>
    <row r="8" spans="1:71" ht="40" customHeight="1">
      <c r="A8" s="7"/>
      <c r="B8" s="14" t="s">
        <v>48</v>
      </c>
      <c r="C8" s="14"/>
      <c r="D8" s="14"/>
      <c r="E8" s="14"/>
      <c r="F8" s="14"/>
      <c r="G8" s="14"/>
      <c r="H8" s="14"/>
      <c r="I8" s="14"/>
      <c r="J8" s="14"/>
      <c r="K8" s="14"/>
      <c r="L8" s="22"/>
      <c r="M8" s="7"/>
      <c r="N8" s="81" t="s">
        <v>18</v>
      </c>
      <c r="O8" s="81"/>
      <c r="P8" s="81"/>
      <c r="Q8" s="81"/>
      <c r="R8" s="81"/>
      <c r="S8" s="81"/>
      <c r="T8" s="93">
        <v>7</v>
      </c>
      <c r="U8" s="93"/>
      <c r="V8" s="93"/>
      <c r="W8" s="81" t="s">
        <v>55</v>
      </c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97" t="s">
        <v>51</v>
      </c>
      <c r="AL8" s="97"/>
      <c r="AM8" s="97"/>
      <c r="AN8" s="97"/>
      <c r="AO8" s="97"/>
      <c r="AP8" s="97"/>
      <c r="AQ8" s="99">
        <v>3500</v>
      </c>
      <c r="AR8" s="99"/>
      <c r="AS8" s="99"/>
      <c r="AT8" s="99"/>
      <c r="AU8" s="99"/>
      <c r="AV8" s="99"/>
      <c r="AW8" s="99"/>
      <c r="AX8" s="81" t="s">
        <v>25</v>
      </c>
      <c r="AY8" s="81"/>
      <c r="AZ8" s="81"/>
      <c r="BA8" s="100"/>
      <c r="BB8" s="100"/>
      <c r="BC8" s="100"/>
      <c r="BD8" s="104"/>
      <c r="BE8" s="5"/>
      <c r="BF8" s="1"/>
      <c r="BG8" s="1"/>
      <c r="BH8" s="1"/>
      <c r="BS8">
        <f>IF(T8&gt;10,10,T8)</f>
        <v>7</v>
      </c>
    </row>
    <row r="9" spans="1:71" ht="40" customHeight="1">
      <c r="A9" s="7"/>
      <c r="B9" s="14" t="s">
        <v>47</v>
      </c>
      <c r="C9" s="14"/>
      <c r="D9" s="14"/>
      <c r="E9" s="14"/>
      <c r="F9" s="14"/>
      <c r="G9" s="14"/>
      <c r="H9" s="14"/>
      <c r="I9" s="14"/>
      <c r="J9" s="14"/>
      <c r="K9" s="14"/>
      <c r="L9" s="22"/>
      <c r="M9" s="7"/>
      <c r="N9" s="80" t="s">
        <v>9</v>
      </c>
      <c r="O9" s="80"/>
      <c r="P9" s="80"/>
      <c r="Q9" s="90">
        <v>30</v>
      </c>
      <c r="R9" s="90"/>
      <c r="S9" s="90"/>
      <c r="T9" s="80" t="s">
        <v>45</v>
      </c>
      <c r="U9" s="80"/>
      <c r="V9" s="90">
        <v>3</v>
      </c>
      <c r="W9" s="90"/>
      <c r="X9" s="90"/>
      <c r="Y9" s="80" t="s">
        <v>35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105"/>
    </row>
    <row r="10" spans="1:71" ht="40" customHeight="1">
      <c r="A10" s="7"/>
      <c r="B10" s="14" t="s">
        <v>49</v>
      </c>
      <c r="C10" s="14"/>
      <c r="D10" s="14"/>
      <c r="E10" s="14"/>
      <c r="F10" s="14"/>
      <c r="G10" s="14"/>
      <c r="H10" s="14"/>
      <c r="I10" s="14"/>
      <c r="J10" s="14"/>
      <c r="K10" s="14"/>
      <c r="L10" s="22"/>
      <c r="M10" s="7"/>
      <c r="N10" s="82">
        <v>220000</v>
      </c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0" t="s">
        <v>10</v>
      </c>
      <c r="Z10" s="80"/>
      <c r="AA10" s="80"/>
      <c r="AB10" s="80"/>
      <c r="AC10" s="80"/>
      <c r="AD10" s="45" t="s">
        <v>31</v>
      </c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54"/>
      <c r="BE10" s="5"/>
      <c r="BF10" s="1"/>
      <c r="BG10" s="1"/>
      <c r="BH10" s="1"/>
      <c r="BS10">
        <f>IF(N10&gt;300000,300000,N10)</f>
        <v>220000</v>
      </c>
    </row>
    <row r="11" spans="1:71" ht="40" customHeight="1">
      <c r="A11" s="7"/>
      <c r="B11" s="14" t="s">
        <v>30</v>
      </c>
      <c r="C11" s="14"/>
      <c r="D11" s="14"/>
      <c r="E11" s="14"/>
      <c r="F11" s="14"/>
      <c r="G11" s="14"/>
      <c r="H11" s="14"/>
      <c r="I11" s="14"/>
      <c r="J11" s="14"/>
      <c r="K11" s="14"/>
      <c r="L11" s="22"/>
      <c r="M11" s="7"/>
      <c r="N11" s="82">
        <f>IF(N10="","",ROUNDDOWN(BS11,-3))</f>
        <v>210000</v>
      </c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0" t="s">
        <v>10</v>
      </c>
      <c r="Z11" s="80"/>
      <c r="AA11" s="80"/>
      <c r="AB11" s="80"/>
      <c r="AC11" s="80"/>
      <c r="AD11" s="96" t="s">
        <v>54</v>
      </c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106"/>
      <c r="BE11" s="5"/>
      <c r="BF11" s="63"/>
      <c r="BG11" s="63"/>
      <c r="BH11" s="63"/>
      <c r="BI11" s="63"/>
      <c r="BJ11" s="63"/>
      <c r="BK11" s="63"/>
      <c r="BL11" s="63"/>
      <c r="BS11">
        <f>IF(BS8*30000&gt;BS10,BS10,BS8*30000)</f>
        <v>210000</v>
      </c>
    </row>
    <row r="12" spans="1:71" ht="40" customHeight="1">
      <c r="A12" s="7"/>
      <c r="B12" s="15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22"/>
      <c r="M12" s="29"/>
      <c r="N12" s="29"/>
      <c r="O12" s="80" t="s">
        <v>15</v>
      </c>
      <c r="P12" s="80"/>
      <c r="Q12" s="80"/>
      <c r="R12" s="80"/>
      <c r="S12" s="80" t="s">
        <v>4</v>
      </c>
      <c r="T12" s="80"/>
      <c r="U12" s="80" t="s">
        <v>29</v>
      </c>
      <c r="V12" s="80"/>
      <c r="W12" s="80"/>
      <c r="X12" s="80"/>
      <c r="Y12" s="94"/>
      <c r="Z12" s="94"/>
      <c r="AA12" s="94"/>
      <c r="AB12" s="95" t="s">
        <v>50</v>
      </c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107"/>
      <c r="BE12" s="5"/>
      <c r="BF12" s="1"/>
      <c r="BG12" s="1"/>
      <c r="BH12" s="1"/>
    </row>
    <row r="13" spans="1:71" ht="60" customHeight="1">
      <c r="A13" s="7"/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22"/>
      <c r="M13" s="7"/>
      <c r="N13" s="83" t="s">
        <v>11</v>
      </c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103"/>
      <c r="BE13" s="5"/>
      <c r="BF13" s="1"/>
      <c r="BG13" s="1"/>
      <c r="BH13" s="1"/>
    </row>
    <row r="14" spans="1:71" ht="30" customHeight="1">
      <c r="A14" s="4"/>
      <c r="B14" s="16" t="s">
        <v>32</v>
      </c>
      <c r="C14" s="16"/>
      <c r="D14" s="16"/>
      <c r="E14" s="16"/>
      <c r="F14" s="16"/>
      <c r="G14" s="16"/>
      <c r="H14" s="16"/>
      <c r="I14" s="16"/>
      <c r="J14" s="16"/>
      <c r="K14" s="16"/>
      <c r="L14" s="23"/>
      <c r="M14" s="4"/>
      <c r="N14" s="84" t="s">
        <v>65</v>
      </c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101"/>
      <c r="BE14" s="5"/>
      <c r="BF14" s="1"/>
      <c r="BG14" s="1"/>
      <c r="BH14" s="1"/>
    </row>
    <row r="15" spans="1:71" ht="30" customHeight="1">
      <c r="A15" s="6"/>
      <c r="B15" s="17" t="s">
        <v>17</v>
      </c>
      <c r="C15" s="17"/>
      <c r="D15" s="17"/>
      <c r="E15" s="17"/>
      <c r="F15" s="17"/>
      <c r="G15" s="17"/>
      <c r="H15" s="17"/>
      <c r="I15" s="17"/>
      <c r="J15" s="17"/>
      <c r="K15" s="17"/>
      <c r="L15" s="24"/>
      <c r="M15" s="6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108"/>
      <c r="BE15" s="5"/>
      <c r="BF15" s="1"/>
      <c r="BG15" s="1"/>
      <c r="BH15" s="1"/>
    </row>
    <row r="16" spans="1:71" ht="60" customHeight="1">
      <c r="A16" s="7"/>
      <c r="B16" s="14" t="s">
        <v>28</v>
      </c>
      <c r="C16" s="14"/>
      <c r="D16" s="14"/>
      <c r="E16" s="14"/>
      <c r="F16" s="14"/>
      <c r="G16" s="14"/>
      <c r="H16" s="14"/>
      <c r="I16" s="14"/>
      <c r="J16" s="14"/>
      <c r="K16" s="14"/>
      <c r="L16" s="22"/>
      <c r="M16" s="7"/>
      <c r="N16" s="83" t="s">
        <v>62</v>
      </c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103"/>
      <c r="BE16" s="5"/>
      <c r="BF16" s="1"/>
      <c r="BG16" s="1"/>
      <c r="BH16" s="1"/>
    </row>
    <row r="17" spans="1:60" ht="30" customHeight="1">
      <c r="A17" s="8"/>
      <c r="B17" s="18" t="s">
        <v>19</v>
      </c>
      <c r="C17" s="18"/>
      <c r="D17" s="18"/>
      <c r="E17" s="18"/>
      <c r="F17" s="18"/>
      <c r="G17" s="18"/>
      <c r="H17" s="18"/>
      <c r="I17" s="18"/>
      <c r="J17" s="18"/>
      <c r="K17" s="18"/>
      <c r="L17" s="25"/>
      <c r="M17" s="4"/>
      <c r="N17" s="86" t="s">
        <v>57</v>
      </c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101"/>
      <c r="BE17" s="5"/>
      <c r="BF17" s="1"/>
      <c r="BG17" s="1"/>
      <c r="BH17" s="1"/>
    </row>
    <row r="18" spans="1:60" ht="30" customHeight="1">
      <c r="A18" s="6"/>
      <c r="B18" s="17" t="s">
        <v>34</v>
      </c>
      <c r="C18" s="17"/>
      <c r="D18" s="17"/>
      <c r="E18" s="17"/>
      <c r="F18" s="17"/>
      <c r="G18" s="17"/>
      <c r="H18" s="17"/>
      <c r="I18" s="17"/>
      <c r="J18" s="17"/>
      <c r="K18" s="17"/>
      <c r="L18" s="24"/>
      <c r="M18" s="6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108"/>
      <c r="BE18" s="5"/>
      <c r="BF18" s="1"/>
      <c r="BG18" s="1"/>
      <c r="BH18" s="1"/>
    </row>
    <row r="19" spans="1:60" ht="40" customHeight="1">
      <c r="A19" s="9"/>
      <c r="B19" s="12" t="s">
        <v>52</v>
      </c>
      <c r="C19" s="12"/>
      <c r="D19" s="12"/>
      <c r="E19" s="12"/>
      <c r="F19" s="12"/>
      <c r="G19" s="12"/>
      <c r="H19" s="12"/>
      <c r="I19" s="12"/>
      <c r="J19" s="12"/>
      <c r="K19" s="12"/>
      <c r="L19" s="26"/>
      <c r="M19" s="9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109"/>
      <c r="BE19" s="1"/>
      <c r="BF19" s="1"/>
      <c r="BG19" s="1"/>
      <c r="BH19" s="1"/>
    </row>
    <row r="20" spans="1:60" ht="40" customHeight="1">
      <c r="A20" s="1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27"/>
      <c r="M20" s="10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110"/>
      <c r="BE20" s="1"/>
      <c r="BF20" s="1"/>
      <c r="BG20" s="1"/>
      <c r="BH20" s="1"/>
    </row>
    <row r="21" spans="1:60" ht="40" customHeight="1">
      <c r="A21" s="11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28"/>
      <c r="M21" s="11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111"/>
      <c r="BE21" s="1"/>
      <c r="BF21" s="1"/>
      <c r="BG21" s="1"/>
      <c r="BH21" s="1"/>
    </row>
    <row r="22" spans="1:60" ht="4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40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4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40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4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40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40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4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3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3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3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3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3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3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3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3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3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3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3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3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3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3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3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3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3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3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3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3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3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3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3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3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3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3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3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3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3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3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3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3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3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3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3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3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3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3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3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3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3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3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3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3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ht="30" customHeight="1"/>
    <row r="82" ht="30" customHeight="1"/>
    <row r="83" ht="30" customHeight="1"/>
  </sheetData>
  <mergeCells count="58">
    <mergeCell ref="A2:BD2"/>
    <mergeCell ref="A3:BD3"/>
    <mergeCell ref="N5:Q5"/>
    <mergeCell ref="R5:T5"/>
    <mergeCell ref="U5:AB5"/>
    <mergeCell ref="AC5:AF5"/>
    <mergeCell ref="AG5:BD5"/>
    <mergeCell ref="N6:Q6"/>
    <mergeCell ref="R6:AK6"/>
    <mergeCell ref="AL6:AQ6"/>
    <mergeCell ref="AR6:BD6"/>
    <mergeCell ref="B7:K7"/>
    <mergeCell ref="N7:Q7"/>
    <mergeCell ref="R7:BD7"/>
    <mergeCell ref="B8:K8"/>
    <mergeCell ref="N8:S8"/>
    <mergeCell ref="T8:V8"/>
    <mergeCell ref="W8:AJ8"/>
    <mergeCell ref="AK8:AP8"/>
    <mergeCell ref="AQ8:AW8"/>
    <mergeCell ref="AX8:AZ8"/>
    <mergeCell ref="B9:K9"/>
    <mergeCell ref="N9:P9"/>
    <mergeCell ref="Q9:S9"/>
    <mergeCell ref="T9:U9"/>
    <mergeCell ref="V9:X9"/>
    <mergeCell ref="Y9:Z9"/>
    <mergeCell ref="AA9:BD9"/>
    <mergeCell ref="B10:K10"/>
    <mergeCell ref="N10:X10"/>
    <mergeCell ref="Y10:Z10"/>
    <mergeCell ref="AA10:AC10"/>
    <mergeCell ref="AD10:BD10"/>
    <mergeCell ref="B11:K11"/>
    <mergeCell ref="N11:X11"/>
    <mergeCell ref="Y11:Z11"/>
    <mergeCell ref="AA11:AC11"/>
    <mergeCell ref="AD11:BD11"/>
    <mergeCell ref="BF11:BL11"/>
    <mergeCell ref="B12:K12"/>
    <mergeCell ref="O12:R12"/>
    <mergeCell ref="S12:T12"/>
    <mergeCell ref="U12:X12"/>
    <mergeCell ref="Y12:AA12"/>
    <mergeCell ref="AB12:BD12"/>
    <mergeCell ref="B13:K13"/>
    <mergeCell ref="N13:BD13"/>
    <mergeCell ref="B14:K14"/>
    <mergeCell ref="B15:K15"/>
    <mergeCell ref="B16:K16"/>
    <mergeCell ref="N16:BD16"/>
    <mergeCell ref="B17:K17"/>
    <mergeCell ref="B18:K18"/>
    <mergeCell ref="B5:K6"/>
    <mergeCell ref="N14:BD15"/>
    <mergeCell ref="N17:BD18"/>
    <mergeCell ref="B19:K21"/>
    <mergeCell ref="N19:BD21"/>
  </mergeCells>
  <phoneticPr fontId="1" type="Hiragana"/>
  <pageMargins left="0.78740157480314943" right="0.39370078740157483" top="0.78740157480314943" bottom="0.78740157480314943" header="0" footer="0"/>
  <pageSetup paperSize="9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K232"/>
  <sheetViews>
    <sheetView view="pageBreakPreview" zoomScaleSheetLayoutView="100" workbookViewId="0">
      <selection activeCell="BE1" sqref="BE1"/>
    </sheetView>
  </sheetViews>
  <sheetFormatPr defaultRowHeight="13.5"/>
  <cols>
    <col min="1" max="1" width="15.625" customWidth="1"/>
    <col min="2" max="4" width="12.625" customWidth="1"/>
    <col min="5" max="5" width="20.625" customWidth="1"/>
  </cols>
  <sheetData>
    <row r="1" spans="1:11" ht="30" customHeight="1">
      <c r="A1" s="64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0" customHeight="1">
      <c r="A3" s="65" t="s">
        <v>12</v>
      </c>
      <c r="B3" s="65"/>
      <c r="C3" s="65"/>
      <c r="D3" s="65"/>
      <c r="E3" s="65"/>
      <c r="F3" s="65"/>
      <c r="G3" s="5"/>
      <c r="H3" s="5"/>
      <c r="I3" s="5"/>
      <c r="J3" s="5"/>
      <c r="K3" s="5"/>
    </row>
    <row r="4" spans="1:11" ht="2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ht="20" customHeight="1">
      <c r="A5" s="5" t="s">
        <v>6</v>
      </c>
      <c r="B5" s="5"/>
      <c r="C5" s="5"/>
      <c r="D5" s="5"/>
      <c r="E5" s="69" t="s">
        <v>8</v>
      </c>
      <c r="F5" s="69"/>
      <c r="G5" s="5"/>
      <c r="H5" s="5"/>
      <c r="I5" s="5"/>
      <c r="J5" s="5"/>
      <c r="K5" s="5"/>
    </row>
    <row r="6" spans="1:11" ht="5" customHeight="1">
      <c r="A6" s="5"/>
      <c r="B6" s="5"/>
      <c r="C6" s="5"/>
      <c r="D6" s="5"/>
      <c r="E6" s="70"/>
      <c r="F6" s="5"/>
      <c r="G6" s="5"/>
      <c r="H6" s="5"/>
      <c r="I6" s="5"/>
      <c r="J6" s="5"/>
      <c r="K6" s="5"/>
    </row>
    <row r="7" spans="1:11" ht="30" customHeight="1">
      <c r="A7" s="66" t="s">
        <v>5</v>
      </c>
      <c r="B7" s="66" t="s">
        <v>3</v>
      </c>
      <c r="C7" s="66" t="s">
        <v>7</v>
      </c>
      <c r="D7" s="66" t="s">
        <v>1</v>
      </c>
      <c r="E7" s="71" t="s">
        <v>37</v>
      </c>
      <c r="F7" s="75"/>
      <c r="G7" s="5"/>
      <c r="H7" s="5"/>
      <c r="I7" s="5"/>
      <c r="J7" s="5"/>
      <c r="K7" s="5"/>
    </row>
    <row r="8" spans="1:11" ht="30" customHeight="1">
      <c r="A8" s="66" t="s">
        <v>2</v>
      </c>
      <c r="B8" s="114">
        <v>220000</v>
      </c>
      <c r="C8" s="115">
        <v>0</v>
      </c>
      <c r="D8" s="114">
        <v>220000</v>
      </c>
      <c r="E8" s="72" t="s">
        <v>39</v>
      </c>
      <c r="F8" s="76"/>
      <c r="G8" s="5"/>
      <c r="H8" s="5"/>
      <c r="I8" s="5"/>
      <c r="J8" s="5"/>
      <c r="K8" s="5"/>
    </row>
    <row r="9" spans="1:11" ht="30" customHeight="1">
      <c r="A9" s="112" t="s">
        <v>53</v>
      </c>
      <c r="B9" s="114">
        <v>10000</v>
      </c>
      <c r="C9" s="115">
        <v>0</v>
      </c>
      <c r="D9" s="114">
        <v>10000</v>
      </c>
      <c r="E9" s="116"/>
      <c r="F9" s="119"/>
      <c r="G9" s="5"/>
      <c r="H9" s="5"/>
      <c r="I9" s="5"/>
      <c r="J9" s="5"/>
      <c r="K9" s="5"/>
    </row>
    <row r="10" spans="1:11" ht="30" customHeight="1">
      <c r="A10" s="66"/>
      <c r="B10" s="67"/>
      <c r="C10" s="67"/>
      <c r="D10" s="67"/>
      <c r="E10" s="72"/>
      <c r="F10" s="76"/>
      <c r="G10" s="5"/>
      <c r="H10" s="5"/>
      <c r="I10" s="5"/>
      <c r="J10" s="5"/>
      <c r="K10" s="5"/>
    </row>
    <row r="11" spans="1:11" ht="30" customHeight="1">
      <c r="A11" s="66"/>
      <c r="B11" s="67"/>
      <c r="C11" s="67"/>
      <c r="D11" s="67"/>
      <c r="E11" s="72"/>
      <c r="F11" s="76"/>
      <c r="G11" s="5"/>
      <c r="H11" s="5"/>
      <c r="I11" s="5"/>
      <c r="J11" s="5"/>
      <c r="K11" s="5"/>
    </row>
    <row r="12" spans="1:11" ht="30" customHeight="1">
      <c r="A12" s="66"/>
      <c r="B12" s="67"/>
      <c r="C12" s="67"/>
      <c r="D12" s="67"/>
      <c r="E12" s="72"/>
      <c r="F12" s="76"/>
      <c r="G12" s="5"/>
      <c r="H12" s="5"/>
      <c r="I12" s="5"/>
      <c r="J12" s="5"/>
      <c r="K12" s="5"/>
    </row>
    <row r="13" spans="1:11" ht="30" customHeight="1">
      <c r="A13" s="66"/>
      <c r="B13" s="67"/>
      <c r="C13" s="67"/>
      <c r="D13" s="67"/>
      <c r="E13" s="72"/>
      <c r="F13" s="76"/>
      <c r="G13" s="5"/>
      <c r="H13" s="5"/>
      <c r="I13" s="5"/>
      <c r="J13" s="5"/>
      <c r="K13" s="5"/>
    </row>
    <row r="14" spans="1:11" ht="30" customHeight="1">
      <c r="A14" s="66"/>
      <c r="B14" s="67"/>
      <c r="C14" s="67"/>
      <c r="D14" s="67"/>
      <c r="E14" s="72"/>
      <c r="F14" s="76"/>
      <c r="G14" s="5"/>
      <c r="H14" s="5"/>
      <c r="I14" s="5"/>
      <c r="J14" s="5"/>
      <c r="K14" s="5"/>
    </row>
    <row r="15" spans="1:11" ht="30" customHeight="1">
      <c r="A15" s="66" t="s">
        <v>14</v>
      </c>
      <c r="B15" s="114">
        <f>IF(B8="","",SUM(B8:B14))</f>
        <v>230000</v>
      </c>
      <c r="C15" s="114">
        <f>IF(C8="","",SUM(C8:C14))</f>
        <v>0</v>
      </c>
      <c r="D15" s="114">
        <f>IF(D8="","",SUM(D8:D14))</f>
        <v>230000</v>
      </c>
      <c r="E15" s="72"/>
      <c r="F15" s="76"/>
      <c r="G15" s="5"/>
      <c r="H15" s="5"/>
      <c r="I15" s="5"/>
      <c r="J15" s="5"/>
      <c r="K15" s="5"/>
    </row>
    <row r="16" spans="1:11" ht="30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20" customHeight="1">
      <c r="A17" s="5" t="s">
        <v>0</v>
      </c>
      <c r="B17" s="5"/>
      <c r="C17" s="5"/>
      <c r="D17" s="5"/>
      <c r="E17" s="69" t="s">
        <v>8</v>
      </c>
      <c r="F17" s="69"/>
      <c r="G17" s="5"/>
      <c r="H17" s="5"/>
      <c r="I17" s="5"/>
      <c r="J17" s="5"/>
      <c r="K17" s="5"/>
    </row>
    <row r="18" spans="1:11" ht="5" customHeight="1">
      <c r="A18" s="5"/>
      <c r="B18" s="5"/>
      <c r="C18" s="5"/>
      <c r="D18" s="5"/>
      <c r="E18" s="70"/>
      <c r="F18" s="5"/>
      <c r="G18" s="5"/>
      <c r="H18" s="5"/>
      <c r="I18" s="5"/>
      <c r="J18" s="5"/>
      <c r="K18" s="5"/>
    </row>
    <row r="19" spans="1:11" ht="30" customHeight="1">
      <c r="A19" s="66" t="s">
        <v>5</v>
      </c>
      <c r="B19" s="66" t="s">
        <v>3</v>
      </c>
      <c r="C19" s="66" t="s">
        <v>7</v>
      </c>
      <c r="D19" s="66" t="s">
        <v>1</v>
      </c>
      <c r="E19" s="66" t="s">
        <v>37</v>
      </c>
      <c r="F19" s="66"/>
      <c r="G19" s="5"/>
      <c r="H19" s="5"/>
      <c r="I19" s="5"/>
      <c r="J19" s="5"/>
      <c r="K19" s="5"/>
    </row>
    <row r="20" spans="1:11" ht="30" customHeight="1">
      <c r="A20" s="112" t="s">
        <v>33</v>
      </c>
      <c r="B20" s="115">
        <v>175000</v>
      </c>
      <c r="C20" s="115">
        <v>0</v>
      </c>
      <c r="D20" s="115">
        <v>175000</v>
      </c>
      <c r="E20" s="117" t="s">
        <v>41</v>
      </c>
      <c r="F20" s="117"/>
      <c r="G20" s="5"/>
      <c r="H20" s="5"/>
      <c r="I20" s="5"/>
      <c r="J20" s="5"/>
      <c r="K20" s="5"/>
    </row>
    <row r="21" spans="1:11" ht="30" customHeight="1">
      <c r="A21" s="112" t="s">
        <v>63</v>
      </c>
      <c r="B21" s="115">
        <v>35000</v>
      </c>
      <c r="C21" s="115">
        <v>0</v>
      </c>
      <c r="D21" s="115">
        <v>35000</v>
      </c>
      <c r="E21" s="117"/>
      <c r="F21" s="117"/>
      <c r="G21" s="5"/>
      <c r="H21" s="5"/>
      <c r="I21" s="5"/>
      <c r="J21" s="5"/>
      <c r="K21" s="5"/>
    </row>
    <row r="22" spans="1:11" ht="30" customHeight="1">
      <c r="A22" s="113" t="s">
        <v>60</v>
      </c>
      <c r="B22" s="115">
        <v>10000</v>
      </c>
      <c r="C22" s="115">
        <v>0</v>
      </c>
      <c r="D22" s="115">
        <v>10000</v>
      </c>
      <c r="E22" s="116"/>
      <c r="F22" s="119"/>
      <c r="G22" s="5"/>
      <c r="H22" s="5"/>
      <c r="I22" s="5"/>
      <c r="J22" s="5"/>
      <c r="K22" s="5"/>
    </row>
    <row r="23" spans="1:11" ht="30" customHeight="1">
      <c r="A23" s="112" t="s">
        <v>64</v>
      </c>
      <c r="B23" s="115">
        <v>10000</v>
      </c>
      <c r="C23" s="115">
        <v>0</v>
      </c>
      <c r="D23" s="115">
        <v>10000</v>
      </c>
      <c r="E23" s="118"/>
      <c r="F23" s="120"/>
      <c r="G23" s="5"/>
      <c r="H23" s="5"/>
      <c r="I23" s="5"/>
      <c r="J23" s="5"/>
      <c r="K23" s="5"/>
    </row>
    <row r="24" spans="1:11" ht="30" customHeight="1">
      <c r="A24" s="112"/>
      <c r="B24" s="115"/>
      <c r="C24" s="115"/>
      <c r="D24" s="115"/>
      <c r="E24" s="118"/>
      <c r="F24" s="120"/>
      <c r="G24" s="5"/>
      <c r="H24" s="5"/>
      <c r="I24" s="5"/>
      <c r="J24" s="5"/>
      <c r="K24" s="5"/>
    </row>
    <row r="25" spans="1:11" ht="30" customHeight="1">
      <c r="A25" s="112"/>
      <c r="B25" s="115"/>
      <c r="C25" s="115"/>
      <c r="D25" s="115"/>
      <c r="E25" s="118"/>
      <c r="F25" s="120"/>
      <c r="G25" s="5"/>
      <c r="H25" s="5"/>
      <c r="I25" s="5"/>
      <c r="J25" s="5"/>
      <c r="K25" s="5"/>
    </row>
    <row r="26" spans="1:11" ht="30" customHeight="1">
      <c r="A26" s="112"/>
      <c r="B26" s="115"/>
      <c r="C26" s="115"/>
      <c r="D26" s="115"/>
      <c r="E26" s="118"/>
      <c r="F26" s="120"/>
      <c r="G26" s="5"/>
      <c r="H26" s="5"/>
      <c r="I26" s="5"/>
      <c r="J26" s="5"/>
      <c r="K26" s="5"/>
    </row>
    <row r="27" spans="1:11" ht="30" customHeight="1">
      <c r="A27" s="66" t="s">
        <v>14</v>
      </c>
      <c r="B27" s="115">
        <f>IF(B20="","",SUM(B20:B26))</f>
        <v>230000</v>
      </c>
      <c r="C27" s="115">
        <f>IF(C20="","",SUM(C20:C26))</f>
        <v>0</v>
      </c>
      <c r="D27" s="115">
        <f>IF(D20="","",SUM(D20:D26))</f>
        <v>230000</v>
      </c>
      <c r="E27" s="74"/>
      <c r="F27" s="77"/>
      <c r="G27" s="5"/>
      <c r="H27" s="5"/>
      <c r="I27" s="5"/>
      <c r="J27" s="5"/>
      <c r="K27" s="5"/>
    </row>
    <row r="28" spans="1:11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ht="15" customHeight="1">
      <c r="A29" s="64" t="s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1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ht="1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</row>
    <row r="34" spans="1:11" ht="30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ht="30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ht="30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ht="30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ht="30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ht="30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ht="30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1" ht="30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1" ht="30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1" ht="30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</row>
    <row r="46" spans="1:11" ht="20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20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</row>
    <row r="48" spans="1:11" ht="20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ht="20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ht="20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ht="20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  <row r="52" spans="1:11" ht="20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</row>
    <row r="53" spans="1:11" ht="20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1" ht="20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</row>
    <row r="55" spans="1:11" ht="20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</row>
    <row r="56" spans="1:11" ht="20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</row>
    <row r="57" spans="1:1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</row>
    <row r="58" spans="1:1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</row>
    <row r="59" spans="1:1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</row>
    <row r="60" spans="1:1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</row>
    <row r="61" spans="1:1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</row>
    <row r="62" spans="1:1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</row>
    <row r="63" spans="1:1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</row>
    <row r="64" spans="1:1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</row>
    <row r="65" spans="1:1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</row>
    <row r="66" spans="1:1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</row>
    <row r="67" spans="1:1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</row>
    <row r="68" spans="1:1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</row>
    <row r="69" spans="1:1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</row>
    <row r="70" spans="1:1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</row>
    <row r="71" spans="1:1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</row>
    <row r="72" spans="1:1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</row>
    <row r="82" spans="1:1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</row>
    <row r="83" spans="1:1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</row>
    <row r="84" spans="1:1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</row>
    <row r="85" spans="1:1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</row>
    <row r="86" spans="1:1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</row>
    <row r="87" spans="1:1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</row>
    <row r="88" spans="1:1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</row>
    <row r="89" spans="1:1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</row>
    <row r="90" spans="1:1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</row>
    <row r="91" spans="1:1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</row>
    <row r="92" spans="1:1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</row>
    <row r="93" spans="1:1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</row>
    <row r="94" spans="1:1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</row>
    <row r="95" spans="1:1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 spans="1:1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</row>
    <row r="97" spans="1:1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</row>
    <row r="98" spans="1:1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</row>
    <row r="99" spans="1:1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</row>
    <row r="100" spans="1:1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</row>
    <row r="101" spans="1:1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 spans="1:1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</row>
    <row r="103" spans="1:1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</row>
    <row r="104" spans="1:1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  <row r="105" spans="1:1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</row>
    <row r="106" spans="1:1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</row>
    <row r="107" spans="1:1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</row>
    <row r="108" spans="1:1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</row>
    <row r="109" spans="1:1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</row>
    <row r="110" spans="1:1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</row>
    <row r="111" spans="1: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</row>
    <row r="114" spans="1:1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</row>
    <row r="115" spans="1:1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</row>
    <row r="116" spans="1:1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</row>
    <row r="117" spans="1:1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</row>
    <row r="119" spans="1:1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</row>
    <row r="120" spans="1:1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</row>
    <row r="121" spans="1:1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</row>
    <row r="122" spans="1:1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</row>
    <row r="123" spans="1:1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</row>
    <row r="125" spans="1:1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</row>
    <row r="126" spans="1:1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</row>
    <row r="127" spans="1:1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</row>
    <row r="131" spans="1:1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</row>
    <row r="132" spans="1:1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</row>
    <row r="134" spans="1:1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</row>
    <row r="135" spans="1:1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</row>
    <row r="136" spans="1:1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</row>
    <row r="137" spans="1:1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</row>
    <row r="139" spans="1:1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</row>
    <row r="140" spans="1:1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</row>
    <row r="141" spans="1:1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</row>
    <row r="142" spans="1:1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</row>
    <row r="143" spans="1:1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</row>
    <row r="144" spans="1:1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</row>
    <row r="146" spans="1:1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</row>
    <row r="147" spans="1:1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</row>
    <row r="148" spans="1:1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</row>
    <row r="149" spans="1:1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</row>
    <row r="151" spans="1:1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</row>
    <row r="152" spans="1:1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</row>
    <row r="153" spans="1:1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4" spans="1:1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</row>
    <row r="155" spans="1:1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</row>
    <row r="156" spans="1:1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</row>
    <row r="157" spans="1:1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</row>
    <row r="158" spans="1:1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</row>
    <row r="159" spans="1:1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</row>
    <row r="160" spans="1:1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</row>
    <row r="161" spans="1:1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</row>
    <row r="162" spans="1:1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</row>
    <row r="163" spans="1:1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</row>
    <row r="164" spans="1:1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</row>
    <row r="165" spans="1:1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</row>
    <row r="166" spans="1:1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</row>
    <row r="167" spans="1:1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</row>
    <row r="168" spans="1:1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</row>
    <row r="169" spans="1:1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</row>
    <row r="170" spans="1:1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</row>
    <row r="171" spans="1:1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</row>
    <row r="172" spans="1:1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</row>
    <row r="173" spans="1:1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</row>
    <row r="174" spans="1:1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</row>
    <row r="175" spans="1:1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</row>
    <row r="176" spans="1:1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</row>
    <row r="177" spans="1:1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</row>
    <row r="178" spans="1:1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</row>
    <row r="179" spans="1:1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</row>
    <row r="180" spans="1:1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</row>
    <row r="181" spans="1:1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</row>
    <row r="182" spans="1:1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</row>
    <row r="183" spans="1:1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</row>
    <row r="184" spans="1:1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</row>
    <row r="185" spans="1:1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</row>
    <row r="186" spans="1:1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</row>
    <row r="187" spans="1:1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</row>
    <row r="188" spans="1:1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</row>
    <row r="189" spans="1:1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</row>
    <row r="190" spans="1:1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</row>
    <row r="191" spans="1:1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</row>
    <row r="192" spans="1:1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</row>
    <row r="193" spans="1:1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</row>
    <row r="194" spans="1:1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</row>
    <row r="195" spans="1:1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</row>
    <row r="196" spans="1:1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</row>
    <row r="197" spans="1:1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</row>
    <row r="198" spans="1:1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</row>
    <row r="199" spans="1:1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</row>
    <row r="200" spans="1:1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</row>
    <row r="201" spans="1:1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</row>
    <row r="202" spans="1:1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</row>
    <row r="203" spans="1:1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</row>
    <row r="204" spans="1:1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</row>
    <row r="205" spans="1:1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</row>
    <row r="206" spans="1:1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</row>
    <row r="207" spans="1:1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</row>
    <row r="208" spans="1:1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</row>
    <row r="209" spans="1:1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</row>
    <row r="210" spans="1:1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</row>
    <row r="211" spans="1: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</row>
    <row r="212" spans="1:1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</row>
    <row r="213" spans="1:1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</row>
    <row r="214" spans="1:1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</row>
    <row r="215" spans="1:1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</row>
    <row r="216" spans="1:1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</row>
    <row r="217" spans="1:1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</row>
    <row r="218" spans="1:1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</row>
    <row r="219" spans="1:1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</row>
    <row r="220" spans="1:1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</row>
    <row r="221" spans="1:1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</row>
    <row r="222" spans="1:1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</row>
    <row r="223" spans="1:1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</row>
    <row r="224" spans="1:1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</row>
    <row r="225" spans="1:1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</row>
    <row r="226" spans="1:1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</row>
    <row r="227" spans="1:1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</row>
    <row r="228" spans="1:1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</row>
    <row r="229" spans="1:1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</row>
    <row r="230" spans="1:1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</row>
    <row r="231" spans="1:1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</row>
    <row r="232" spans="1:1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</row>
  </sheetData>
  <mergeCells count="21">
    <mergeCell ref="A3:F3"/>
    <mergeCell ref="E5:F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7:F17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</mergeCells>
  <phoneticPr fontId="1" type="Hiragana"/>
  <printOptions horizontalCentered="1"/>
  <pageMargins left="0.78740157480314943" right="0.78740157480314943" top="0.78740157480314943" bottom="0.78740157480314943" header="0" footer="0"/>
  <pageSetup paperSize="9" fitToWidth="1" fitToHeight="1" orientation="portrait" usePrinterDefaults="1" r:id="rId1"/>
  <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計画書</vt:lpstr>
      <vt:lpstr>収支予算書</vt:lpstr>
      <vt:lpstr>計画書 (記入例)</vt:lpstr>
      <vt:lpstr>収支予算書 (記入例)</vt:lpstr>
      <vt:lpstr>Sheet1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Murakami</dc:creator>
  <cp:lastModifiedBy>富樫　嘉範</cp:lastModifiedBy>
  <dcterms:created xsi:type="dcterms:W3CDTF">2016-09-27T04:41:32Z</dcterms:created>
  <dcterms:modified xsi:type="dcterms:W3CDTF">2017-09-11T23:59:27Z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2.1.3.0</vt:lpwstr>
      <vt:lpwstr>2.1.5.0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2017-09-11T23:59:27Z</vt:filetime>
  </property>
</Properties>
</file>