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G7" i="7" l="1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F53" i="1"/>
  <c r="F13" i="7" s="1"/>
  <c r="J53" i="1"/>
  <c r="J13" i="7" s="1"/>
  <c r="N53" i="1"/>
  <c r="N13" i="7" s="1"/>
  <c r="O7" i="7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<sst xmlns="http://schemas.openxmlformats.org/spreadsheetml/2006/main" count="2108" uniqueCount="596">
  <si>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人口（男）</t>
    <rPh sb="3" eb="4">
      <t>オトコ</t>
    </rPh>
    <phoneticPr fontId="19"/>
  </si>
  <si>
    <t>朴平</t>
  </si>
  <si>
    <t>飯野二丁目</t>
  </si>
  <si>
    <t>岩崩</t>
  </si>
  <si>
    <t>安良町</t>
  </si>
  <si>
    <t>碁石</t>
  </si>
  <si>
    <t>かがまち</t>
  </si>
  <si>
    <t>大町</t>
  </si>
  <si>
    <t>みどりまちにちょうめ</t>
  </si>
  <si>
    <t>飯野西</t>
  </si>
  <si>
    <t>朝日地区</t>
    <phoneticPr fontId="19"/>
  </si>
  <si>
    <t>計</t>
    <rPh sb="0" eb="1">
      <t>ケイ</t>
    </rPh>
    <phoneticPr fontId="19"/>
  </si>
  <si>
    <t>村上</t>
    <rPh sb="0" eb="2">
      <t>ムラカミ</t>
    </rPh>
    <phoneticPr fontId="19"/>
  </si>
  <si>
    <t>のがた</t>
  </si>
  <si>
    <t>世帯数</t>
    <phoneticPr fontId="19"/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</si>
  <si>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</si>
  <si>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</si>
  <si>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</si>
  <si>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</si>
  <si>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</si>
  <si>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</si>
  <si>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</si>
  <si>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朝日</t>
    <phoneticPr fontId="19"/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</si>
  <si>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</si>
  <si>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</si>
  <si>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</si>
  <si>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</si>
  <si>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</si>
  <si>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</si>
  <si>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  <phoneticPr fontId="19"/>
  </si>
  <si>
    <t xml:space="preserve"> 外国人</t>
    <phoneticPr fontId="19"/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</si>
  <si>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</si>
  <si>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</si>
  <si>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</si>
  <si>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</si>
  <si>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</si>
  <si>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</si>
  <si>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</si>
  <si>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</si>
  <si>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</si>
  <si>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</si>
  <si>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よみかた</t>
    <phoneticPr fontId="19"/>
  </si>
  <si>
    <t>日本人</t>
    <phoneticPr fontId="19"/>
  </si>
  <si>
    <t>野口</t>
  </si>
  <si>
    <t>上の山</t>
  </si>
  <si>
    <t>前坪団地</t>
  </si>
  <si>
    <t>外国人</t>
    <phoneticPr fontId="19"/>
  </si>
  <si>
    <t>若葉町</t>
  </si>
  <si>
    <t>南町一丁目</t>
  </si>
  <si>
    <t>うらた</t>
  </si>
  <si>
    <t>山北地区</t>
    <phoneticPr fontId="19"/>
  </si>
  <si>
    <t>外国人男</t>
    <rPh sb="3" eb="4">
      <t>オトコ</t>
    </rPh>
    <phoneticPr fontId="19"/>
  </si>
  <si>
    <t>塩町</t>
  </si>
  <si>
    <t>計</t>
    <phoneticPr fontId="19"/>
  </si>
  <si>
    <t>日本人女</t>
    <rPh sb="3" eb="4">
      <t>オンナ</t>
    </rPh>
    <phoneticPr fontId="19"/>
  </si>
  <si>
    <t>はがえ</t>
  </si>
  <si>
    <t>瀬波温泉三丁目</t>
  </si>
  <si>
    <t>雷</t>
  </si>
  <si>
    <t>ながいまち</t>
  </si>
  <si>
    <t>松原町四丁目</t>
  </si>
  <si>
    <t>かわべ</t>
  </si>
  <si>
    <t>外国人女</t>
    <rPh sb="3" eb="4">
      <t>オンナ</t>
    </rPh>
    <phoneticPr fontId="19"/>
  </si>
  <si>
    <t>猿田</t>
  </si>
  <si>
    <t>ふくろ</t>
  </si>
  <si>
    <t>おおまち</t>
  </si>
  <si>
    <t xml:space="preserve">計 </t>
    <phoneticPr fontId="19"/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</si>
  <si>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</si>
  <si>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</si>
  <si>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</si>
  <si>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</si>
  <si>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</si>
  <si>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</si>
  <si>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</si>
  <si>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</si>
  <si>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</si>
  <si>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</si>
  <si>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</si>
  <si>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</si>
  <si>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</si>
  <si>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</si>
  <si>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</si>
  <si>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</si>
  <si>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</si>
  <si>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</si>
  <si>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</si>
  <si>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</si>
  <si>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</si>
  <si>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</si>
  <si>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</si>
  <si>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</si>
  <si>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</si>
  <si>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</si>
  <si>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</si>
  <si>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</si>
  <si>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</si>
  <si>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</si>
  <si>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</si>
  <si>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</si>
  <si>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</si>
  <si>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</si>
  <si>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</si>
  <si>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</si>
  <si>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</si>
  <si>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</si>
  <si>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</si>
  <si>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</si>
  <si>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</si>
  <si>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</si>
  <si>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</si>
  <si>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</si>
  <si>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</si>
  <si>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</si>
  <si>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</si>
  <si>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</si>
  <si>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</si>
  <si>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</si>
  <si>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</si>
  <si>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</si>
  <si>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</si>
  <si>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</si>
  <si>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</si>
  <si>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</si>
  <si>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</si>
  <si>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</si>
  <si>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</si>
  <si>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</si>
  <si>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</si>
  <si>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</si>
  <si>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</si>
  <si>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</si>
  <si>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</si>
  <si>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</si>
  <si>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</si>
  <si>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</si>
  <si>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</si>
  <si>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</si>
  <si>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</si>
  <si>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</si>
  <si>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</si>
  <si>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</si>
  <si>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</si>
  <si>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</si>
  <si>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</si>
  <si>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</si>
  <si>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</si>
  <si>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</si>
  <si>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</si>
  <si>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</si>
  <si>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</si>
  <si>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</si>
  <si>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</si>
  <si>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</si>
  <si>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</si>
  <si>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</si>
  <si>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</si>
  <si>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</si>
  <si>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</si>
  <si>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</si>
  <si>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</si>
  <si>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</si>
  <si>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</si>
  <si>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</si>
  <si>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</si>
  <si>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</si>
  <si>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</si>
  <si>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</si>
  <si>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</si>
  <si>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</si>
  <si>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</si>
  <si>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</si>
  <si>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</si>
  <si>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</si>
  <si>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</si>
  <si>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</si>
  <si>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</si>
  <si>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</si>
  <si>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</si>
  <si>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</si>
  <si>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</si>
  <si>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</si>
  <si>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</si>
  <si>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</si>
  <si>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</si>
  <si>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</si>
  <si>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</si>
  <si>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</si>
  <si>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</si>
  <si>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</si>
  <si>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</si>
  <si>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</si>
  <si>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</si>
  <si>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</si>
  <si>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</si>
  <si>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</si>
  <si>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</si>
  <si>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</si>
  <si>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</si>
  <si>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</si>
  <si>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</si>
  <si>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</si>
  <si>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</si>
  <si>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</si>
  <si>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</si>
  <si>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</si>
  <si>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</si>
  <si>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</si>
  <si>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</si>
  <si>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</si>
  <si>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</si>
  <si>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</si>
  <si>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</si>
  <si>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</si>
  <si>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</si>
  <si>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</si>
  <si>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</si>
  <si>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</si>
  <si>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</si>
  <si>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</si>
  <si>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</si>
  <si>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</si>
  <si>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</si>
  <si>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</si>
  <si>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</si>
  <si>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</si>
  <si>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</si>
  <si>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</si>
  <si>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</si>
  <si>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</si>
  <si>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</si>
  <si>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</si>
  <si>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</si>
  <si>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</si>
  <si>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</si>
  <si>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</si>
  <si>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</si>
  <si>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</si>
  <si>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</si>
  <si>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</si>
  <si>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</si>
  <si>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</si>
  <si>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</si>
  <si>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</si>
  <si>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</si>
  <si>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</si>
  <si>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</si>
  <si>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</si>
  <si>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</si>
  <si>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</si>
  <si>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</si>
  <si>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</si>
  <si>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やまぐち</t>
  </si>
  <si>
    <t>学校町</t>
  </si>
  <si>
    <t>がっこうちょう</t>
  </si>
  <si>
    <t>とくべつようごろうじんほーむはごろもえん</t>
    <phoneticPr fontId="19"/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</si>
  <si>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</si>
  <si>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</si>
  <si>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</si>
  <si>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</si>
  <si>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</si>
  <si>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</si>
  <si>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</si>
  <si>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</si>
  <si>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</si>
  <si>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</si>
  <si>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</si>
  <si>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</si>
  <si>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</si>
  <si>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</si>
  <si>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</si>
  <si>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</si>
  <si>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</si>
  <si>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</si>
  <si>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</si>
  <si>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</si>
  <si>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</si>
  <si>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</si>
  <si>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</si>
  <si>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岩石</t>
  </si>
  <si>
    <t>羽下ケ渕</t>
  </si>
  <si>
    <t>おおばざわ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</si>
  <si>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</si>
  <si>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</si>
  <si>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</si>
  <si>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</si>
  <si>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</si>
  <si>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</si>
  <si>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</si>
  <si>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</si>
  <si>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</si>
  <si>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</si>
  <si>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</si>
  <si>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</si>
  <si>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</si>
  <si>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</si>
  <si>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</si>
  <si>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</si>
  <si>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</si>
  <si>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</si>
  <si>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</si>
  <si>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</si>
  <si>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</si>
  <si>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</si>
  <si>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</si>
  <si>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</si>
  <si>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</si>
  <si>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</si>
  <si>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山辺里</t>
  </si>
  <si>
    <t>かまぐい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</si>
  <si>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</si>
  <si>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</si>
  <si>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</si>
  <si>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</si>
  <si>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</si>
  <si>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</si>
  <si>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</si>
  <si>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</si>
  <si>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</si>
  <si>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</si>
  <si>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</si>
  <si>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</si>
  <si>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</si>
  <si>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</si>
  <si>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</si>
  <si>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</si>
  <si>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</si>
  <si>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</si>
  <si>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</si>
  <si>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</si>
  <si>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</si>
  <si>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</si>
  <si>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</si>
  <si>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</si>
  <si>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</si>
  <si>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</si>
  <si>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</si>
  <si>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</si>
  <si>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</si>
  <si>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</si>
  <si>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</si>
  <si>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</si>
  <si>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</si>
  <si>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</si>
  <si>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</si>
  <si>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</si>
  <si>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</si>
  <si>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</si>
  <si>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</si>
  <si>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</si>
  <si>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</si>
  <si>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</si>
  <si>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</si>
  <si>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</si>
  <si>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</si>
  <si>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</si>
  <si>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</si>
  <si>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</si>
  <si>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</si>
  <si>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</si>
  <si>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</si>
  <si>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</si>
  <si>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</si>
  <si>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</si>
  <si>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</si>
  <si>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</si>
  <si>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</si>
  <si>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</si>
  <si>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</si>
  <si>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</si>
  <si>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</si>
  <si>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</si>
  <si>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</si>
  <si>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</si>
  <si>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</si>
  <si>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</si>
  <si>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</si>
  <si>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</si>
  <si>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</si>
  <si>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</si>
  <si>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</si>
  <si>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</si>
  <si>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</si>
  <si>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</si>
  <si>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</si>
  <si>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</si>
  <si>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</si>
  <si>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</si>
  <si>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</si>
  <si>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</si>
  <si>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</si>
  <si>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</si>
  <si>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</si>
  <si>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</si>
  <si>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</si>
  <si>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</si>
  <si>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</si>
  <si>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</si>
  <si>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</si>
  <si>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</si>
  <si>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</si>
  <si>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</si>
  <si>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</si>
  <si>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</si>
  <si>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</si>
  <si>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</si>
  <si>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</si>
  <si>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</si>
  <si>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</si>
  <si>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</si>
  <si>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村上地区</t>
    <phoneticPr fontId="19"/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</si>
  <si>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</si>
  <si>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</si>
  <si>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</si>
  <si>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</si>
  <si>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</si>
  <si>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</si>
  <si>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</si>
  <si>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</si>
  <si>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宿田</t>
  </si>
  <si>
    <t>えびえ</t>
  </si>
  <si>
    <t>桑川</t>
  </si>
  <si>
    <t>松沢</t>
  </si>
  <si>
    <t>今宿</t>
  </si>
  <si>
    <t>やまだ</t>
  </si>
  <si>
    <t>いいおか</t>
  </si>
  <si>
    <t>桃川</t>
  </si>
  <si>
    <t>ももかわ</t>
  </si>
  <si>
    <t>たてしま</t>
  </si>
  <si>
    <t>河内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</si>
  <si>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</si>
  <si>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</si>
  <si>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</si>
  <si>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</si>
  <si>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</si>
  <si>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</si>
  <si>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</si>
  <si>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</si>
  <si>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</si>
  <si>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</si>
  <si>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</si>
  <si>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</si>
  <si>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</si>
  <si>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</si>
  <si>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</si>
  <si>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</si>
  <si>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</si>
  <si>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</si>
  <si>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</si>
  <si>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</si>
  <si>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</si>
  <si>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板貝</t>
  </si>
  <si>
    <t>小川</t>
  </si>
  <si>
    <t>小岩内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</si>
  <si>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</si>
  <si>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</si>
  <si>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</si>
  <si>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</si>
  <si>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</si>
  <si>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</si>
  <si>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</si>
  <si>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</si>
  <si>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</si>
  <si>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</si>
  <si>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</si>
  <si>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</si>
  <si>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</si>
  <si>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</si>
  <si>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</si>
  <si>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</si>
  <si>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</si>
  <si>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荒川地区</t>
    <phoneticPr fontId="19"/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</si>
  <si>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</si>
  <si>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</si>
  <si>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</si>
  <si>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</si>
  <si>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</si>
  <si>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</si>
  <si>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</si>
  <si>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</si>
  <si>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</si>
  <si>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</si>
  <si>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</si>
  <si>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</si>
  <si>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</si>
  <si>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</si>
  <si>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</si>
  <si>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</si>
  <si>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</si>
  <si>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</si>
  <si>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</si>
  <si>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</si>
  <si>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</si>
  <si>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</si>
  <si>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</si>
  <si>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</si>
  <si>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</si>
  <si>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</si>
  <si>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</si>
  <si>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</si>
  <si>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</si>
  <si>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</si>
  <si>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</si>
  <si>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</si>
  <si>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</si>
  <si>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</si>
  <si>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</si>
  <si>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</si>
  <si>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</si>
  <si>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</si>
  <si>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</si>
  <si>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</si>
  <si>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</si>
  <si>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</si>
  <si>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</si>
  <si>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</si>
  <si>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</si>
  <si>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</si>
  <si>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</si>
  <si>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</si>
  <si>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</si>
  <si>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</si>
  <si>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</si>
  <si>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</si>
  <si>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</si>
  <si>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</si>
  <si>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</si>
  <si>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</si>
  <si>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</si>
  <si>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</si>
  <si>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</si>
  <si>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</si>
  <si>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</si>
  <si>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</si>
  <si>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</si>
  <si>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</si>
  <si>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</si>
  <si>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</si>
  <si>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</si>
  <si>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</si>
  <si>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</si>
  <si>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</si>
  <si>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</si>
  <si>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</si>
  <si>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</si>
  <si>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</si>
  <si>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</si>
  <si>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</si>
  <si>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</si>
  <si>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</si>
  <si>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</si>
  <si>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</si>
  <si>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</si>
  <si>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</si>
  <si>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</si>
  <si>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</si>
  <si>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</si>
  <si>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</si>
  <si>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</si>
  <si>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</si>
  <si>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</si>
  <si>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</si>
  <si>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</si>
  <si>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</si>
  <si>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</si>
  <si>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</si>
  <si>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</si>
  <si>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</si>
  <si>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</si>
  <si>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</si>
  <si>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</si>
  <si>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</si>
  <si>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</si>
  <si>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</si>
  <si>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</si>
  <si>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</si>
  <si>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</si>
  <si>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</si>
  <si>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</si>
  <si>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</si>
  <si>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</si>
  <si>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</si>
  <si>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</si>
  <si>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</si>
  <si>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</si>
  <si>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</si>
  <si>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</si>
  <si>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</si>
  <si>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</si>
  <si>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</si>
  <si>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</si>
  <si>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</si>
  <si>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</si>
  <si>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</si>
  <si>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</si>
  <si>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</si>
  <si>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神林地区</t>
    <phoneticPr fontId="19"/>
  </si>
  <si>
    <t>住民基本台帳人口　平成29年10月1日現在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ヒ</t>
    </rPh>
    <rPh sb="19" eb="21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</si>
</sst>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6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activeCell="K21" sqref="K2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12</v>
      </c>
      <c r="C2" s="3" t="s">
        <v>20</v>
      </c>
      <c r="D2" s="4" t="s">
        <v>25</v>
      </c>
      <c r="E2" s="5" t="s">
        <v>22</v>
      </c>
      <c r="F2" s="6" t="s">
        <v>15</v>
      </c>
      <c r="H2" s="81" t="s">
        <v>14</v>
      </c>
      <c r="I2" s="82"/>
      <c r="J2" s="82"/>
      <c r="K2" s="83"/>
      <c r="L2" s="84" t="s">
        <v>0</v>
      </c>
      <c r="M2" s="84"/>
      <c r="N2" s="84"/>
      <c r="O2" s="84" t="s">
        <v>29</v>
      </c>
      <c r="P2" s="84"/>
      <c r="Q2" s="84"/>
      <c r="R2" s="84" t="s">
        <v>33</v>
      </c>
      <c r="S2" s="84"/>
      <c r="T2" s="84"/>
    </row>
    <row r="3" spans="1:20" ht="25.5" customHeight="1">
      <c r="A3" s="1" t="s">
        <v>34</v>
      </c>
      <c r="B3" s="81" t="s">
        <v>36</v>
      </c>
      <c r="C3" s="82"/>
      <c r="D3" s="82"/>
      <c r="E3" s="82"/>
      <c r="F3" s="83"/>
      <c r="G3" s="12" t="s">
        <v>41</v>
      </c>
      <c r="H3" s="20" t="s">
        <v>42</v>
      </c>
      <c r="I3" s="20" t="s">
        <v>46</v>
      </c>
      <c r="J3" s="20" t="s">
        <v>35</v>
      </c>
      <c r="K3" s="20" t="s">
        <v>11</v>
      </c>
      <c r="L3" s="20" t="s">
        <v>39</v>
      </c>
      <c r="M3" s="20" t="s">
        <v>51</v>
      </c>
      <c r="N3" s="20" t="s">
        <v>53</v>
      </c>
      <c r="O3" s="22" t="s">
        <v>54</v>
      </c>
      <c r="P3" s="20" t="s">
        <v>61</v>
      </c>
      <c r="Q3" s="20" t="s">
        <v>53</v>
      </c>
      <c r="R3" s="20" t="s">
        <v>42</v>
      </c>
      <c r="S3" s="20" t="s">
        <v>30</v>
      </c>
      <c r="T3" s="20" t="s">
        <v>65</v>
      </c>
    </row>
    <row r="4" spans="1:20">
      <c r="A4" s="2">
        <v>1</v>
      </c>
      <c r="B4" s="76" t="s">
        <v>67</v>
      </c>
      <c r="C4" s="77" t="s">
        <v>67</v>
      </c>
      <c r="D4" s="77" t="s">
        <v>67</v>
      </c>
      <c r="E4" s="77" t="s">
        <v>67</v>
      </c>
      <c r="F4" s="78" t="s">
        <v>67</v>
      </c>
      <c r="G4" s="13" t="s">
        <v>78</v>
      </c>
      <c r="H4" s="7">
        <v>240</v>
      </c>
      <c r="I4" s="7">
        <v>8</v>
      </c>
      <c r="J4" s="7">
        <v>1</v>
      </c>
      <c r="K4" s="7">
        <v>249</v>
      </c>
      <c r="L4" s="7">
        <v>298</v>
      </c>
      <c r="M4" s="7">
        <v>0</v>
      </c>
      <c r="N4" s="7">
        <v>298</v>
      </c>
      <c r="O4" s="7">
        <v>293</v>
      </c>
      <c r="P4" s="7">
        <v>9</v>
      </c>
      <c r="Q4" s="7">
        <v>302</v>
      </c>
      <c r="R4" s="7">
        <v>591</v>
      </c>
      <c r="S4" s="7">
        <v>9</v>
      </c>
      <c r="T4" s="7">
        <v>600</v>
      </c>
    </row>
    <row r="5" spans="1:20">
      <c r="A5" s="2">
        <v>2</v>
      </c>
      <c r="B5" s="76" t="s">
        <v>80</v>
      </c>
      <c r="C5" s="77" t="s">
        <v>80</v>
      </c>
      <c r="D5" s="77" t="s">
        <v>80</v>
      </c>
      <c r="E5" s="77" t="s">
        <v>80</v>
      </c>
      <c r="F5" s="78" t="s">
        <v>80</v>
      </c>
      <c r="G5" s="13" t="s">
        <v>58</v>
      </c>
      <c r="H5" s="7">
        <v>47</v>
      </c>
      <c r="I5" s="7">
        <v>0</v>
      </c>
      <c r="J5" s="7">
        <v>0</v>
      </c>
      <c r="K5" s="7">
        <v>47</v>
      </c>
      <c r="L5" s="7">
        <v>59</v>
      </c>
      <c r="M5" s="7">
        <v>0</v>
      </c>
      <c r="N5" s="7">
        <v>59</v>
      </c>
      <c r="O5" s="7">
        <v>64</v>
      </c>
      <c r="P5" s="7">
        <v>0</v>
      </c>
      <c r="Q5" s="7">
        <v>64</v>
      </c>
      <c r="R5" s="7">
        <v>123</v>
      </c>
      <c r="S5" s="7">
        <v>0</v>
      </c>
      <c r="T5" s="7">
        <v>123</v>
      </c>
    </row>
    <row r="6" spans="1:20">
      <c r="A6" s="2">
        <v>3</v>
      </c>
      <c r="B6" s="76" t="s">
        <v>23</v>
      </c>
      <c r="C6" s="77" t="s">
        <v>23</v>
      </c>
      <c r="D6" s="77" t="s">
        <v>23</v>
      </c>
      <c r="E6" s="77" t="s">
        <v>23</v>
      </c>
      <c r="F6" s="78" t="s">
        <v>23</v>
      </c>
      <c r="G6" s="13" t="s">
        <v>83</v>
      </c>
      <c r="H6" s="7">
        <v>42</v>
      </c>
      <c r="I6" s="7">
        <v>0</v>
      </c>
      <c r="J6" s="7">
        <v>0</v>
      </c>
      <c r="K6" s="7">
        <v>42</v>
      </c>
      <c r="L6" s="7">
        <v>47</v>
      </c>
      <c r="M6" s="7">
        <v>0</v>
      </c>
      <c r="N6" s="7">
        <v>47</v>
      </c>
      <c r="O6" s="7">
        <v>58</v>
      </c>
      <c r="P6" s="7">
        <v>0</v>
      </c>
      <c r="Q6" s="7">
        <v>58</v>
      </c>
      <c r="R6" s="7">
        <v>105</v>
      </c>
      <c r="S6" s="7">
        <v>0</v>
      </c>
      <c r="T6" s="7">
        <v>105</v>
      </c>
    </row>
    <row r="7" spans="1:20">
      <c r="A7" s="2">
        <v>4</v>
      </c>
      <c r="B7" s="76" t="s">
        <v>7</v>
      </c>
      <c r="C7" s="77" t="s">
        <v>7</v>
      </c>
      <c r="D7" s="77" t="s">
        <v>7</v>
      </c>
      <c r="E7" s="77" t="s">
        <v>7</v>
      </c>
      <c r="F7" s="78" t="s">
        <v>7</v>
      </c>
      <c r="G7" s="13" t="s">
        <v>64</v>
      </c>
      <c r="H7" s="7">
        <v>30</v>
      </c>
      <c r="I7" s="7">
        <v>2</v>
      </c>
      <c r="J7" s="7">
        <v>0</v>
      </c>
      <c r="K7" s="7">
        <v>32</v>
      </c>
      <c r="L7" s="7">
        <v>32</v>
      </c>
      <c r="M7" s="7">
        <v>2</v>
      </c>
      <c r="N7" s="7">
        <v>34</v>
      </c>
      <c r="O7" s="7">
        <v>37</v>
      </c>
      <c r="P7" s="7">
        <v>1</v>
      </c>
      <c r="Q7" s="7">
        <v>38</v>
      </c>
      <c r="R7" s="7">
        <v>69</v>
      </c>
      <c r="S7" s="7">
        <v>3</v>
      </c>
      <c r="T7" s="7">
        <v>72</v>
      </c>
    </row>
    <row r="8" spans="1:20">
      <c r="A8" s="2">
        <v>5</v>
      </c>
      <c r="B8" s="76" t="s">
        <v>85</v>
      </c>
      <c r="C8" s="77" t="s">
        <v>85</v>
      </c>
      <c r="D8" s="77" t="s">
        <v>85</v>
      </c>
      <c r="E8" s="77" t="s">
        <v>85</v>
      </c>
      <c r="F8" s="78" t="s">
        <v>85</v>
      </c>
      <c r="G8" s="13" t="s">
        <v>27</v>
      </c>
      <c r="H8" s="7">
        <v>43</v>
      </c>
      <c r="I8" s="7">
        <v>0</v>
      </c>
      <c r="J8" s="7">
        <v>0</v>
      </c>
      <c r="K8" s="7">
        <v>43</v>
      </c>
      <c r="L8" s="7">
        <v>57</v>
      </c>
      <c r="M8" s="7">
        <v>0</v>
      </c>
      <c r="N8" s="7">
        <v>57</v>
      </c>
      <c r="O8" s="7">
        <v>63</v>
      </c>
      <c r="P8" s="7">
        <v>0</v>
      </c>
      <c r="Q8" s="7">
        <v>63</v>
      </c>
      <c r="R8" s="7">
        <v>120</v>
      </c>
      <c r="S8" s="7">
        <v>0</v>
      </c>
      <c r="T8" s="7">
        <v>120</v>
      </c>
    </row>
    <row r="9" spans="1:20">
      <c r="A9" s="2">
        <v>6</v>
      </c>
      <c r="B9" s="76" t="s">
        <v>89</v>
      </c>
      <c r="C9" s="77" t="s">
        <v>89</v>
      </c>
      <c r="D9" s="77" t="s">
        <v>89</v>
      </c>
      <c r="E9" s="77" t="s">
        <v>89</v>
      </c>
      <c r="F9" s="78" t="s">
        <v>89</v>
      </c>
      <c r="G9" s="13" t="s">
        <v>18</v>
      </c>
      <c r="H9" s="7">
        <v>131</v>
      </c>
      <c r="I9" s="7">
        <v>0</v>
      </c>
      <c r="J9" s="7">
        <v>0</v>
      </c>
      <c r="K9" s="7">
        <v>131</v>
      </c>
      <c r="L9" s="7">
        <v>158</v>
      </c>
      <c r="M9" s="7">
        <v>0</v>
      </c>
      <c r="N9" s="7">
        <v>158</v>
      </c>
      <c r="O9" s="7">
        <v>177</v>
      </c>
      <c r="P9" s="7">
        <v>0</v>
      </c>
      <c r="Q9" s="7">
        <v>177</v>
      </c>
      <c r="R9" s="7">
        <v>335</v>
      </c>
      <c r="S9" s="7">
        <v>0</v>
      </c>
      <c r="T9" s="7">
        <v>335</v>
      </c>
    </row>
    <row r="10" spans="1:20">
      <c r="A10" s="2">
        <v>7</v>
      </c>
      <c r="B10" s="76" t="s">
        <v>90</v>
      </c>
      <c r="C10" s="77" t="s">
        <v>90</v>
      </c>
      <c r="D10" s="77" t="s">
        <v>90</v>
      </c>
      <c r="E10" s="77" t="s">
        <v>90</v>
      </c>
      <c r="F10" s="78" t="s">
        <v>90</v>
      </c>
      <c r="G10" s="13" t="s">
        <v>95</v>
      </c>
      <c r="H10" s="7">
        <v>139</v>
      </c>
      <c r="I10" s="7">
        <v>0</v>
      </c>
      <c r="J10" s="7">
        <v>1</v>
      </c>
      <c r="K10" s="7">
        <v>140</v>
      </c>
      <c r="L10" s="7">
        <v>191</v>
      </c>
      <c r="M10" s="7">
        <v>0</v>
      </c>
      <c r="N10" s="7">
        <v>191</v>
      </c>
      <c r="O10" s="7">
        <v>184</v>
      </c>
      <c r="P10" s="7">
        <v>1</v>
      </c>
      <c r="Q10" s="7">
        <v>185</v>
      </c>
      <c r="R10" s="7">
        <v>375</v>
      </c>
      <c r="S10" s="7">
        <v>1</v>
      </c>
      <c r="T10" s="7">
        <v>376</v>
      </c>
    </row>
    <row r="11" spans="1:20">
      <c r="A11" s="2">
        <v>8</v>
      </c>
      <c r="B11" s="76" t="s">
        <v>77</v>
      </c>
      <c r="C11" s="77" t="s">
        <v>77</v>
      </c>
      <c r="D11" s="77" t="s">
        <v>77</v>
      </c>
      <c r="E11" s="77" t="s">
        <v>77</v>
      </c>
      <c r="F11" s="78" t="s">
        <v>77</v>
      </c>
      <c r="G11" s="13" t="s">
        <v>21</v>
      </c>
      <c r="H11" s="7">
        <v>96</v>
      </c>
      <c r="I11" s="7">
        <v>0</v>
      </c>
      <c r="J11" s="7">
        <v>1</v>
      </c>
      <c r="K11" s="7">
        <v>97</v>
      </c>
      <c r="L11" s="7">
        <v>116</v>
      </c>
      <c r="M11" s="7">
        <v>0</v>
      </c>
      <c r="N11" s="7">
        <v>116</v>
      </c>
      <c r="O11" s="7">
        <v>127</v>
      </c>
      <c r="P11" s="7">
        <v>1</v>
      </c>
      <c r="Q11" s="7">
        <v>128</v>
      </c>
      <c r="R11" s="7">
        <v>243</v>
      </c>
      <c r="S11" s="7">
        <v>1</v>
      </c>
      <c r="T11" s="7">
        <v>244</v>
      </c>
    </row>
    <row r="12" spans="1:20">
      <c r="A12" s="2">
        <v>9</v>
      </c>
      <c r="B12" s="76" t="s">
        <v>96</v>
      </c>
      <c r="C12" s="77" t="s">
        <v>96</v>
      </c>
      <c r="D12" s="77" t="s">
        <v>96</v>
      </c>
      <c r="E12" s="77" t="s">
        <v>96</v>
      </c>
      <c r="F12" s="78" t="s">
        <v>96</v>
      </c>
      <c r="G12" s="13" t="s">
        <v>100</v>
      </c>
      <c r="H12" s="7">
        <v>85</v>
      </c>
      <c r="I12" s="7">
        <v>0</v>
      </c>
      <c r="J12" s="7">
        <v>0</v>
      </c>
      <c r="K12" s="7">
        <v>85</v>
      </c>
      <c r="L12" s="7">
        <v>115</v>
      </c>
      <c r="M12" s="7">
        <v>0</v>
      </c>
      <c r="N12" s="7">
        <v>115</v>
      </c>
      <c r="O12" s="7">
        <v>124</v>
      </c>
      <c r="P12" s="7">
        <v>0</v>
      </c>
      <c r="Q12" s="7">
        <v>124</v>
      </c>
      <c r="R12" s="7">
        <v>239</v>
      </c>
      <c r="S12" s="7">
        <v>0</v>
      </c>
      <c r="T12" s="7">
        <v>239</v>
      </c>
    </row>
    <row r="13" spans="1:20">
      <c r="A13" s="2">
        <v>10</v>
      </c>
      <c r="B13" s="76" t="s">
        <v>103</v>
      </c>
      <c r="C13" s="77" t="s">
        <v>103</v>
      </c>
      <c r="D13" s="77" t="s">
        <v>103</v>
      </c>
      <c r="E13" s="77" t="s">
        <v>103</v>
      </c>
      <c r="F13" s="78" t="s">
        <v>103</v>
      </c>
      <c r="G13" s="13" t="s">
        <v>6</v>
      </c>
      <c r="H13" s="7">
        <v>71</v>
      </c>
      <c r="I13" s="7">
        <v>0</v>
      </c>
      <c r="J13" s="7">
        <v>0</v>
      </c>
      <c r="K13" s="7">
        <v>71</v>
      </c>
      <c r="L13" s="7">
        <v>103</v>
      </c>
      <c r="M13" s="7">
        <v>0</v>
      </c>
      <c r="N13" s="7">
        <v>103</v>
      </c>
      <c r="O13" s="7">
        <v>102</v>
      </c>
      <c r="P13" s="7">
        <v>0</v>
      </c>
      <c r="Q13" s="7">
        <v>102</v>
      </c>
      <c r="R13" s="7">
        <v>205</v>
      </c>
      <c r="S13" s="7">
        <v>0</v>
      </c>
      <c r="T13" s="7">
        <v>205</v>
      </c>
    </row>
    <row r="14" spans="1:20">
      <c r="A14" s="2">
        <v>11</v>
      </c>
      <c r="B14" s="76" t="s">
        <v>93</v>
      </c>
      <c r="C14" s="77" t="s">
        <v>93</v>
      </c>
      <c r="D14" s="77" t="s">
        <v>93</v>
      </c>
      <c r="E14" s="77" t="s">
        <v>93</v>
      </c>
      <c r="F14" s="78" t="s">
        <v>93</v>
      </c>
      <c r="G14" s="13" t="s">
        <v>104</v>
      </c>
      <c r="H14" s="7">
        <v>113</v>
      </c>
      <c r="I14" s="7">
        <v>0</v>
      </c>
      <c r="J14" s="7">
        <v>0</v>
      </c>
      <c r="K14" s="7">
        <v>113</v>
      </c>
      <c r="L14" s="7">
        <v>135</v>
      </c>
      <c r="M14" s="7">
        <v>0</v>
      </c>
      <c r="N14" s="7">
        <v>135</v>
      </c>
      <c r="O14" s="7">
        <v>145</v>
      </c>
      <c r="P14" s="7">
        <v>0</v>
      </c>
      <c r="Q14" s="7">
        <v>145</v>
      </c>
      <c r="R14" s="7">
        <v>280</v>
      </c>
      <c r="S14" s="7">
        <v>0</v>
      </c>
      <c r="T14" s="7">
        <v>280</v>
      </c>
    </row>
    <row r="15" spans="1:20">
      <c r="A15" s="2">
        <v>12</v>
      </c>
      <c r="B15" s="76" t="s">
        <v>52</v>
      </c>
      <c r="C15" s="77" t="s">
        <v>52</v>
      </c>
      <c r="D15" s="77" t="s">
        <v>52</v>
      </c>
      <c r="E15" s="77" t="s">
        <v>52</v>
      </c>
      <c r="F15" s="78" t="s">
        <v>52</v>
      </c>
      <c r="G15" s="13" t="s">
        <v>106</v>
      </c>
      <c r="H15" s="7">
        <v>231</v>
      </c>
      <c r="I15" s="7">
        <v>0</v>
      </c>
      <c r="J15" s="7">
        <v>0</v>
      </c>
      <c r="K15" s="7">
        <v>231</v>
      </c>
      <c r="L15" s="7">
        <v>267</v>
      </c>
      <c r="M15" s="7">
        <v>0</v>
      </c>
      <c r="N15" s="7">
        <v>267</v>
      </c>
      <c r="O15" s="7">
        <v>273</v>
      </c>
      <c r="P15" s="7">
        <v>0</v>
      </c>
      <c r="Q15" s="7">
        <v>273</v>
      </c>
      <c r="R15" s="7">
        <v>540</v>
      </c>
      <c r="S15" s="7">
        <v>0</v>
      </c>
      <c r="T15" s="7">
        <v>540</v>
      </c>
    </row>
    <row r="16" spans="1:20">
      <c r="A16" s="2">
        <v>13</v>
      </c>
      <c r="B16" s="76" t="s">
        <v>107</v>
      </c>
      <c r="C16" s="77" t="s">
        <v>107</v>
      </c>
      <c r="D16" s="77" t="s">
        <v>107</v>
      </c>
      <c r="E16" s="77" t="s">
        <v>107</v>
      </c>
      <c r="F16" s="78" t="s">
        <v>107</v>
      </c>
      <c r="G16" s="13" t="s">
        <v>74</v>
      </c>
      <c r="H16" s="7">
        <v>33</v>
      </c>
      <c r="I16" s="7">
        <v>0</v>
      </c>
      <c r="J16" s="7">
        <v>0</v>
      </c>
      <c r="K16" s="7">
        <v>33</v>
      </c>
      <c r="L16" s="7">
        <v>45</v>
      </c>
      <c r="M16" s="7">
        <v>0</v>
      </c>
      <c r="N16" s="7">
        <v>45</v>
      </c>
      <c r="O16" s="7">
        <v>40</v>
      </c>
      <c r="P16" s="7">
        <v>0</v>
      </c>
      <c r="Q16" s="7">
        <v>40</v>
      </c>
      <c r="R16" s="7">
        <v>85</v>
      </c>
      <c r="S16" s="7">
        <v>0</v>
      </c>
      <c r="T16" s="7">
        <v>85</v>
      </c>
    </row>
    <row r="17" spans="1:20">
      <c r="A17" s="2">
        <v>14</v>
      </c>
      <c r="B17" s="76" t="s">
        <v>111</v>
      </c>
      <c r="C17" s="77" t="s">
        <v>111</v>
      </c>
      <c r="D17" s="77" t="s">
        <v>111</v>
      </c>
      <c r="E17" s="77" t="s">
        <v>111</v>
      </c>
      <c r="F17" s="78" t="s">
        <v>111</v>
      </c>
      <c r="G17" s="13" t="s">
        <v>109</v>
      </c>
      <c r="H17" s="7">
        <v>19</v>
      </c>
      <c r="I17" s="7">
        <v>0</v>
      </c>
      <c r="J17" s="7">
        <v>0</v>
      </c>
      <c r="K17" s="7">
        <v>19</v>
      </c>
      <c r="L17" s="7">
        <v>20</v>
      </c>
      <c r="M17" s="7">
        <v>0</v>
      </c>
      <c r="N17" s="7">
        <v>20</v>
      </c>
      <c r="O17" s="7">
        <v>26</v>
      </c>
      <c r="P17" s="7">
        <v>0</v>
      </c>
      <c r="Q17" s="7">
        <v>26</v>
      </c>
      <c r="R17" s="7">
        <v>46</v>
      </c>
      <c r="S17" s="7">
        <v>0</v>
      </c>
      <c r="T17" s="7">
        <v>46</v>
      </c>
    </row>
    <row r="18" spans="1:20">
      <c r="A18" s="2">
        <v>15</v>
      </c>
      <c r="B18" s="76" t="s">
        <v>114</v>
      </c>
      <c r="C18" s="77" t="s">
        <v>114</v>
      </c>
      <c r="D18" s="77" t="s">
        <v>114</v>
      </c>
      <c r="E18" s="77" t="s">
        <v>114</v>
      </c>
      <c r="F18" s="78" t="s">
        <v>114</v>
      </c>
      <c r="G18" s="13" t="s">
        <v>115</v>
      </c>
      <c r="H18" s="7">
        <v>56</v>
      </c>
      <c r="I18" s="7">
        <v>0</v>
      </c>
      <c r="J18" s="7">
        <v>0</v>
      </c>
      <c r="K18" s="7">
        <v>56</v>
      </c>
      <c r="L18" s="7">
        <v>74</v>
      </c>
      <c r="M18" s="7">
        <v>0</v>
      </c>
      <c r="N18" s="7">
        <v>74</v>
      </c>
      <c r="O18" s="7">
        <v>64</v>
      </c>
      <c r="P18" s="7">
        <v>0</v>
      </c>
      <c r="Q18" s="7">
        <v>64</v>
      </c>
      <c r="R18" s="7">
        <v>138</v>
      </c>
      <c r="S18" s="7">
        <v>0</v>
      </c>
      <c r="T18" s="7">
        <v>138</v>
      </c>
    </row>
    <row r="19" spans="1:20">
      <c r="A19" s="2">
        <v>16</v>
      </c>
      <c r="B19" s="76" t="s">
        <v>4</v>
      </c>
      <c r="C19" s="77" t="s">
        <v>4</v>
      </c>
      <c r="D19" s="77" t="s">
        <v>4</v>
      </c>
      <c r="E19" s="77" t="s">
        <v>4</v>
      </c>
      <c r="F19" s="78" t="s">
        <v>4</v>
      </c>
      <c r="G19" s="13" t="s">
        <v>117</v>
      </c>
      <c r="H19" s="7">
        <v>34</v>
      </c>
      <c r="I19" s="7">
        <v>0</v>
      </c>
      <c r="J19" s="7">
        <v>0</v>
      </c>
      <c r="K19" s="7">
        <v>34</v>
      </c>
      <c r="L19" s="7">
        <v>51</v>
      </c>
      <c r="M19" s="7">
        <v>0</v>
      </c>
      <c r="N19" s="7">
        <v>51</v>
      </c>
      <c r="O19" s="7">
        <v>55</v>
      </c>
      <c r="P19" s="7">
        <v>0</v>
      </c>
      <c r="Q19" s="7">
        <v>55</v>
      </c>
      <c r="R19" s="7">
        <v>106</v>
      </c>
      <c r="S19" s="7">
        <v>0</v>
      </c>
      <c r="T19" s="7">
        <v>106</v>
      </c>
    </row>
    <row r="20" spans="1:20">
      <c r="A20" s="2">
        <v>17</v>
      </c>
      <c r="B20" s="76" t="s">
        <v>119</v>
      </c>
      <c r="C20" s="77" t="s">
        <v>119</v>
      </c>
      <c r="D20" s="77" t="s">
        <v>119</v>
      </c>
      <c r="E20" s="77" t="s">
        <v>119</v>
      </c>
      <c r="F20" s="78" t="s">
        <v>119</v>
      </c>
      <c r="G20" s="13" t="s">
        <v>87</v>
      </c>
      <c r="H20" s="7">
        <v>83</v>
      </c>
      <c r="I20" s="7">
        <v>2</v>
      </c>
      <c r="J20" s="7">
        <v>0</v>
      </c>
      <c r="K20" s="7">
        <v>85</v>
      </c>
      <c r="L20" s="7">
        <v>94</v>
      </c>
      <c r="M20" s="7">
        <v>3</v>
      </c>
      <c r="N20" s="7">
        <v>97</v>
      </c>
      <c r="O20" s="7">
        <v>119</v>
      </c>
      <c r="P20" s="7">
        <v>2</v>
      </c>
      <c r="Q20" s="7">
        <v>121</v>
      </c>
      <c r="R20" s="7">
        <v>213</v>
      </c>
      <c r="S20" s="7">
        <v>5</v>
      </c>
      <c r="T20" s="7">
        <v>218</v>
      </c>
    </row>
    <row r="21" spans="1:20">
      <c r="A21" s="2">
        <v>18</v>
      </c>
      <c r="B21" s="76" t="s">
        <v>68</v>
      </c>
      <c r="C21" s="77" t="s">
        <v>68</v>
      </c>
      <c r="D21" s="77" t="s">
        <v>68</v>
      </c>
      <c r="E21" s="77" t="s">
        <v>68</v>
      </c>
      <c r="F21" s="78" t="s">
        <v>68</v>
      </c>
      <c r="G21" s="13" t="s">
        <v>120</v>
      </c>
      <c r="H21" s="7">
        <v>93</v>
      </c>
      <c r="I21" s="7">
        <v>0</v>
      </c>
      <c r="J21" s="7">
        <v>0</v>
      </c>
      <c r="K21" s="7">
        <v>93</v>
      </c>
      <c r="L21" s="7">
        <v>110</v>
      </c>
      <c r="M21" s="7">
        <v>0</v>
      </c>
      <c r="N21" s="7">
        <v>110</v>
      </c>
      <c r="O21" s="7">
        <v>130</v>
      </c>
      <c r="P21" s="7">
        <v>0</v>
      </c>
      <c r="Q21" s="7">
        <v>130</v>
      </c>
      <c r="R21" s="7">
        <v>240</v>
      </c>
      <c r="S21" s="7">
        <v>0</v>
      </c>
      <c r="T21" s="7">
        <v>240</v>
      </c>
    </row>
    <row r="22" spans="1:20">
      <c r="A22" s="2">
        <v>19</v>
      </c>
      <c r="B22" s="76" t="s">
        <v>122</v>
      </c>
      <c r="C22" s="77" t="s">
        <v>122</v>
      </c>
      <c r="D22" s="77" t="s">
        <v>122</v>
      </c>
      <c r="E22" s="77" t="s">
        <v>122</v>
      </c>
      <c r="F22" s="78" t="s">
        <v>122</v>
      </c>
      <c r="G22" s="13" t="s">
        <v>124</v>
      </c>
      <c r="H22" s="7">
        <v>248</v>
      </c>
      <c r="I22" s="7">
        <v>1</v>
      </c>
      <c r="J22" s="7">
        <v>0</v>
      </c>
      <c r="K22" s="7">
        <v>249</v>
      </c>
      <c r="L22" s="7">
        <v>265</v>
      </c>
      <c r="M22" s="7">
        <v>1</v>
      </c>
      <c r="N22" s="7">
        <v>266</v>
      </c>
      <c r="O22" s="7">
        <v>300</v>
      </c>
      <c r="P22" s="7">
        <v>0</v>
      </c>
      <c r="Q22" s="7">
        <v>300</v>
      </c>
      <c r="R22" s="7">
        <v>565</v>
      </c>
      <c r="S22" s="7">
        <v>1</v>
      </c>
      <c r="T22" s="7">
        <v>566</v>
      </c>
    </row>
    <row r="23" spans="1:20">
      <c r="A23" s="2">
        <v>20</v>
      </c>
      <c r="B23" s="76" t="s">
        <v>101</v>
      </c>
      <c r="C23" s="77" t="s">
        <v>101</v>
      </c>
      <c r="D23" s="77" t="s">
        <v>101</v>
      </c>
      <c r="E23" s="77" t="s">
        <v>101</v>
      </c>
      <c r="F23" s="78" t="s">
        <v>101</v>
      </c>
      <c r="G23" s="13" t="s">
        <v>125</v>
      </c>
      <c r="H23" s="7">
        <v>295</v>
      </c>
      <c r="I23" s="7">
        <v>0</v>
      </c>
      <c r="J23" s="7">
        <v>0</v>
      </c>
      <c r="K23" s="7">
        <v>295</v>
      </c>
      <c r="L23" s="7">
        <v>322</v>
      </c>
      <c r="M23" s="7">
        <v>0</v>
      </c>
      <c r="N23" s="7">
        <v>322</v>
      </c>
      <c r="O23" s="7">
        <v>394</v>
      </c>
      <c r="P23" s="7">
        <v>0</v>
      </c>
      <c r="Q23" s="7">
        <v>394</v>
      </c>
      <c r="R23" s="7">
        <v>716</v>
      </c>
      <c r="S23" s="7">
        <v>0</v>
      </c>
      <c r="T23" s="7">
        <v>716</v>
      </c>
    </row>
    <row r="24" spans="1:20">
      <c r="A24" s="2">
        <v>21</v>
      </c>
      <c r="B24" s="76" t="s">
        <v>82</v>
      </c>
      <c r="C24" s="77" t="s">
        <v>82</v>
      </c>
      <c r="D24" s="77" t="s">
        <v>82</v>
      </c>
      <c r="E24" s="77" t="s">
        <v>82</v>
      </c>
      <c r="F24" s="78" t="s">
        <v>82</v>
      </c>
      <c r="G24" s="13" t="s">
        <v>126</v>
      </c>
      <c r="H24" s="7">
        <v>62</v>
      </c>
      <c r="I24" s="7">
        <v>0</v>
      </c>
      <c r="J24" s="7">
        <v>1</v>
      </c>
      <c r="K24" s="7">
        <v>63</v>
      </c>
      <c r="L24" s="7">
        <v>74</v>
      </c>
      <c r="M24" s="7">
        <v>0</v>
      </c>
      <c r="N24" s="7">
        <v>74</v>
      </c>
      <c r="O24" s="7">
        <v>80</v>
      </c>
      <c r="P24" s="7">
        <v>1</v>
      </c>
      <c r="Q24" s="7">
        <v>81</v>
      </c>
      <c r="R24" s="7">
        <v>154</v>
      </c>
      <c r="S24" s="7">
        <v>1</v>
      </c>
      <c r="T24" s="7">
        <v>155</v>
      </c>
    </row>
    <row r="25" spans="1:20">
      <c r="A25" s="2">
        <v>22</v>
      </c>
      <c r="B25" s="76" t="s">
        <v>127</v>
      </c>
      <c r="C25" s="77" t="s">
        <v>127</v>
      </c>
      <c r="D25" s="77" t="s">
        <v>127</v>
      </c>
      <c r="E25" s="77" t="s">
        <v>127</v>
      </c>
      <c r="F25" s="78" t="s">
        <v>127</v>
      </c>
      <c r="G25" s="13" t="s">
        <v>128</v>
      </c>
      <c r="H25" s="7">
        <v>211</v>
      </c>
      <c r="I25" s="7">
        <v>2</v>
      </c>
      <c r="J25" s="7">
        <v>3</v>
      </c>
      <c r="K25" s="7">
        <v>216</v>
      </c>
      <c r="L25" s="7">
        <v>255</v>
      </c>
      <c r="M25" s="7">
        <v>3</v>
      </c>
      <c r="N25" s="7">
        <v>258</v>
      </c>
      <c r="O25" s="7">
        <v>256</v>
      </c>
      <c r="P25" s="7">
        <v>5</v>
      </c>
      <c r="Q25" s="7">
        <v>261</v>
      </c>
      <c r="R25" s="7">
        <v>511</v>
      </c>
      <c r="S25" s="7">
        <v>8</v>
      </c>
      <c r="T25" s="7">
        <v>519</v>
      </c>
    </row>
    <row r="26" spans="1:20">
      <c r="A26" s="2">
        <v>23</v>
      </c>
      <c r="B26" s="76" t="s">
        <v>47</v>
      </c>
      <c r="C26" s="77" t="s">
        <v>47</v>
      </c>
      <c r="D26" s="77" t="s">
        <v>47</v>
      </c>
      <c r="E26" s="77" t="s">
        <v>47</v>
      </c>
      <c r="F26" s="78" t="s">
        <v>47</v>
      </c>
      <c r="G26" s="13" t="s">
        <v>129</v>
      </c>
      <c r="H26" s="7">
        <v>186</v>
      </c>
      <c r="I26" s="7">
        <v>0</v>
      </c>
      <c r="J26" s="7">
        <v>0</v>
      </c>
      <c r="K26" s="7">
        <v>186</v>
      </c>
      <c r="L26" s="7">
        <v>222</v>
      </c>
      <c r="M26" s="7">
        <v>0</v>
      </c>
      <c r="N26" s="7">
        <v>222</v>
      </c>
      <c r="O26" s="7">
        <v>225</v>
      </c>
      <c r="P26" s="7">
        <v>0</v>
      </c>
      <c r="Q26" s="7">
        <v>225</v>
      </c>
      <c r="R26" s="7">
        <v>447</v>
      </c>
      <c r="S26" s="7">
        <v>0</v>
      </c>
      <c r="T26" s="7">
        <v>447</v>
      </c>
    </row>
    <row r="27" spans="1:20">
      <c r="A27" s="2">
        <v>24</v>
      </c>
      <c r="B27" s="76" t="s">
        <v>131</v>
      </c>
      <c r="C27" s="77" t="s">
        <v>131</v>
      </c>
      <c r="D27" s="77" t="s">
        <v>131</v>
      </c>
      <c r="E27" s="77" t="s">
        <v>131</v>
      </c>
      <c r="F27" s="78" t="s">
        <v>131</v>
      </c>
      <c r="G27" s="13" t="s">
        <v>132</v>
      </c>
      <c r="H27" s="7">
        <v>34</v>
      </c>
      <c r="I27" s="7">
        <v>0</v>
      </c>
      <c r="J27" s="7">
        <v>2</v>
      </c>
      <c r="K27" s="7">
        <v>36</v>
      </c>
      <c r="L27" s="7">
        <v>41</v>
      </c>
      <c r="M27" s="7">
        <v>0</v>
      </c>
      <c r="N27" s="7">
        <v>41</v>
      </c>
      <c r="O27" s="7">
        <v>51</v>
      </c>
      <c r="P27" s="7">
        <v>2</v>
      </c>
      <c r="Q27" s="7">
        <v>53</v>
      </c>
      <c r="R27" s="7">
        <v>92</v>
      </c>
      <c r="S27" s="7">
        <v>2</v>
      </c>
      <c r="T27" s="7">
        <v>94</v>
      </c>
    </row>
    <row r="28" spans="1:20">
      <c r="A28" s="2">
        <v>25</v>
      </c>
      <c r="B28" s="76" t="s">
        <v>135</v>
      </c>
      <c r="C28" s="77" t="s">
        <v>135</v>
      </c>
      <c r="D28" s="77" t="s">
        <v>135</v>
      </c>
      <c r="E28" s="77" t="s">
        <v>135</v>
      </c>
      <c r="F28" s="78" t="s">
        <v>135</v>
      </c>
      <c r="G28" s="13" t="s">
        <v>136</v>
      </c>
      <c r="H28" s="7">
        <v>54</v>
      </c>
      <c r="I28" s="7">
        <v>0</v>
      </c>
      <c r="J28" s="7">
        <v>0</v>
      </c>
      <c r="K28" s="7">
        <v>54</v>
      </c>
      <c r="L28" s="7">
        <v>26</v>
      </c>
      <c r="M28" s="7">
        <v>0</v>
      </c>
      <c r="N28" s="7">
        <v>26</v>
      </c>
      <c r="O28" s="7">
        <v>50</v>
      </c>
      <c r="P28" s="7">
        <v>0</v>
      </c>
      <c r="Q28" s="7">
        <v>50</v>
      </c>
      <c r="R28" s="7">
        <v>76</v>
      </c>
      <c r="S28" s="7">
        <v>0</v>
      </c>
      <c r="T28" s="7">
        <v>76</v>
      </c>
    </row>
    <row r="29" spans="1:20">
      <c r="A29" s="2">
        <v>26</v>
      </c>
      <c r="B29" s="76" t="s">
        <v>48</v>
      </c>
      <c r="C29" s="77" t="s">
        <v>48</v>
      </c>
      <c r="D29" s="77" t="s">
        <v>48</v>
      </c>
      <c r="E29" s="77" t="s">
        <v>48</v>
      </c>
      <c r="F29" s="78" t="s">
        <v>48</v>
      </c>
      <c r="G29" s="13" t="s">
        <v>137</v>
      </c>
      <c r="H29" s="7">
        <v>96</v>
      </c>
      <c r="I29" s="7">
        <v>0</v>
      </c>
      <c r="J29" s="7">
        <v>2</v>
      </c>
      <c r="K29" s="7">
        <v>98</v>
      </c>
      <c r="L29" s="7">
        <v>72</v>
      </c>
      <c r="M29" s="7">
        <v>0</v>
      </c>
      <c r="N29" s="7">
        <v>72</v>
      </c>
      <c r="O29" s="7">
        <v>126</v>
      </c>
      <c r="P29" s="7">
        <v>2</v>
      </c>
      <c r="Q29" s="7">
        <v>128</v>
      </c>
      <c r="R29" s="7">
        <v>198</v>
      </c>
      <c r="S29" s="7">
        <v>2</v>
      </c>
      <c r="T29" s="7">
        <v>200</v>
      </c>
    </row>
    <row r="30" spans="1:20">
      <c r="A30" s="2">
        <v>27</v>
      </c>
      <c r="B30" s="76" t="s">
        <v>139</v>
      </c>
      <c r="C30" s="77" t="s">
        <v>139</v>
      </c>
      <c r="D30" s="77" t="s">
        <v>139</v>
      </c>
      <c r="E30" s="77" t="s">
        <v>139</v>
      </c>
      <c r="F30" s="78" t="s">
        <v>139</v>
      </c>
      <c r="G30" s="13" t="s">
        <v>140</v>
      </c>
      <c r="H30" s="7">
        <v>275</v>
      </c>
      <c r="I30" s="7">
        <v>0</v>
      </c>
      <c r="J30" s="7">
        <v>0</v>
      </c>
      <c r="K30" s="7">
        <v>275</v>
      </c>
      <c r="L30" s="7">
        <v>330</v>
      </c>
      <c r="M30" s="7">
        <v>0</v>
      </c>
      <c r="N30" s="7">
        <v>330</v>
      </c>
      <c r="O30" s="7">
        <v>356</v>
      </c>
      <c r="P30" s="7">
        <v>0</v>
      </c>
      <c r="Q30" s="7">
        <v>356</v>
      </c>
      <c r="R30" s="7">
        <v>686</v>
      </c>
      <c r="S30" s="7">
        <v>0</v>
      </c>
      <c r="T30" s="7">
        <v>686</v>
      </c>
    </row>
    <row r="31" spans="1:20">
      <c r="A31" s="2">
        <v>28</v>
      </c>
      <c r="B31" s="76" t="s">
        <v>144</v>
      </c>
      <c r="C31" s="77" t="s">
        <v>144</v>
      </c>
      <c r="D31" s="77" t="s">
        <v>144</v>
      </c>
      <c r="E31" s="77" t="s">
        <v>144</v>
      </c>
      <c r="F31" s="78" t="s">
        <v>144</v>
      </c>
      <c r="G31" s="13" t="s">
        <v>19</v>
      </c>
      <c r="H31" s="7">
        <v>331</v>
      </c>
      <c r="I31" s="7">
        <v>12</v>
      </c>
      <c r="J31" s="7">
        <v>1</v>
      </c>
      <c r="K31" s="7">
        <v>344</v>
      </c>
      <c r="L31" s="7">
        <v>368</v>
      </c>
      <c r="M31" s="7">
        <v>3</v>
      </c>
      <c r="N31" s="7">
        <v>371</v>
      </c>
      <c r="O31" s="7">
        <v>398</v>
      </c>
      <c r="P31" s="7">
        <v>11</v>
      </c>
      <c r="Q31" s="7">
        <v>409</v>
      </c>
      <c r="R31" s="7">
        <v>766</v>
      </c>
      <c r="S31" s="7">
        <v>14</v>
      </c>
      <c r="T31" s="7">
        <v>780</v>
      </c>
    </row>
    <row r="32" spans="1:20">
      <c r="A32" s="2">
        <v>29</v>
      </c>
      <c r="B32" s="76" t="s">
        <v>145</v>
      </c>
      <c r="C32" s="77" t="s">
        <v>145</v>
      </c>
      <c r="D32" s="77" t="s">
        <v>145</v>
      </c>
      <c r="E32" s="77" t="s">
        <v>145</v>
      </c>
      <c r="F32" s="78" t="s">
        <v>145</v>
      </c>
      <c r="G32" s="13" t="s">
        <v>147</v>
      </c>
      <c r="H32" s="7">
        <v>355</v>
      </c>
      <c r="I32" s="7">
        <v>1</v>
      </c>
      <c r="J32" s="7">
        <v>3</v>
      </c>
      <c r="K32" s="7">
        <v>359</v>
      </c>
      <c r="L32" s="7">
        <v>394</v>
      </c>
      <c r="M32" s="7">
        <v>1</v>
      </c>
      <c r="N32" s="7">
        <v>395</v>
      </c>
      <c r="O32" s="7">
        <v>393</v>
      </c>
      <c r="P32" s="7">
        <v>3</v>
      </c>
      <c r="Q32" s="7">
        <v>396</v>
      </c>
      <c r="R32" s="7">
        <v>787</v>
      </c>
      <c r="S32" s="7">
        <v>4</v>
      </c>
      <c r="T32" s="7">
        <v>791</v>
      </c>
    </row>
    <row r="33" spans="1:20">
      <c r="A33" s="2">
        <v>30</v>
      </c>
      <c r="B33" s="76" t="s">
        <v>149</v>
      </c>
      <c r="C33" s="77" t="s">
        <v>149</v>
      </c>
      <c r="D33" s="77" t="s">
        <v>149</v>
      </c>
      <c r="E33" s="77" t="s">
        <v>149</v>
      </c>
      <c r="F33" s="78" t="s">
        <v>149</v>
      </c>
      <c r="G33" s="13" t="s">
        <v>150</v>
      </c>
      <c r="H33" s="7">
        <v>156</v>
      </c>
      <c r="I33" s="7">
        <v>0</v>
      </c>
      <c r="J33" s="7">
        <v>1</v>
      </c>
      <c r="K33" s="7">
        <v>157</v>
      </c>
      <c r="L33" s="7">
        <v>176</v>
      </c>
      <c r="M33" s="7">
        <v>0</v>
      </c>
      <c r="N33" s="7">
        <v>176</v>
      </c>
      <c r="O33" s="7">
        <v>180</v>
      </c>
      <c r="P33" s="7">
        <v>1</v>
      </c>
      <c r="Q33" s="7">
        <v>181</v>
      </c>
      <c r="R33" s="7">
        <v>356</v>
      </c>
      <c r="S33" s="7">
        <v>1</v>
      </c>
      <c r="T33" s="7">
        <v>357</v>
      </c>
    </row>
    <row r="34" spans="1:20">
      <c r="A34" s="2">
        <v>31</v>
      </c>
      <c r="B34" s="76" t="s">
        <v>152</v>
      </c>
      <c r="C34" s="77" t="s">
        <v>152</v>
      </c>
      <c r="D34" s="77" t="s">
        <v>152</v>
      </c>
      <c r="E34" s="77" t="s">
        <v>152</v>
      </c>
      <c r="F34" s="78" t="s">
        <v>152</v>
      </c>
      <c r="G34" s="13" t="s">
        <v>8</v>
      </c>
      <c r="H34" s="7">
        <v>119</v>
      </c>
      <c r="I34" s="7">
        <v>0</v>
      </c>
      <c r="J34" s="7">
        <v>1</v>
      </c>
      <c r="K34" s="7">
        <v>120</v>
      </c>
      <c r="L34" s="7">
        <v>150</v>
      </c>
      <c r="M34" s="7">
        <v>0</v>
      </c>
      <c r="N34" s="7">
        <v>150</v>
      </c>
      <c r="O34" s="7">
        <v>150</v>
      </c>
      <c r="P34" s="7">
        <v>1</v>
      </c>
      <c r="Q34" s="7">
        <v>151</v>
      </c>
      <c r="R34" s="7">
        <v>300</v>
      </c>
      <c r="S34" s="7">
        <v>1</v>
      </c>
      <c r="T34" s="7">
        <v>301</v>
      </c>
    </row>
    <row r="35" spans="1:20">
      <c r="A35" s="2">
        <v>32</v>
      </c>
      <c r="B35" s="76" t="s">
        <v>153</v>
      </c>
      <c r="C35" s="77" t="s">
        <v>153</v>
      </c>
      <c r="D35" s="77" t="s">
        <v>153</v>
      </c>
      <c r="E35" s="77" t="s">
        <v>153</v>
      </c>
      <c r="F35" s="78" t="s">
        <v>153</v>
      </c>
      <c r="G35" s="13" t="s">
        <v>154</v>
      </c>
      <c r="H35" s="7">
        <v>74</v>
      </c>
      <c r="I35" s="7">
        <v>0</v>
      </c>
      <c r="J35" s="7">
        <v>0</v>
      </c>
      <c r="K35" s="7">
        <v>74</v>
      </c>
      <c r="L35" s="7">
        <v>78</v>
      </c>
      <c r="M35" s="7">
        <v>0</v>
      </c>
      <c r="N35" s="7">
        <v>78</v>
      </c>
      <c r="O35" s="7">
        <v>94</v>
      </c>
      <c r="P35" s="7">
        <v>0</v>
      </c>
      <c r="Q35" s="7">
        <v>94</v>
      </c>
      <c r="R35" s="7">
        <v>172</v>
      </c>
      <c r="S35" s="7">
        <v>0</v>
      </c>
      <c r="T35" s="7">
        <v>172</v>
      </c>
    </row>
    <row r="36" spans="1:20">
      <c r="A36" s="2">
        <v>33</v>
      </c>
      <c r="B36" s="76" t="s">
        <v>155</v>
      </c>
      <c r="C36" s="77" t="s">
        <v>155</v>
      </c>
      <c r="D36" s="77" t="s">
        <v>155</v>
      </c>
      <c r="E36" s="77" t="s">
        <v>155</v>
      </c>
      <c r="F36" s="78" t="s">
        <v>155</v>
      </c>
      <c r="G36" s="13" t="s">
        <v>84</v>
      </c>
      <c r="H36" s="7">
        <v>81</v>
      </c>
      <c r="I36" s="7">
        <v>0</v>
      </c>
      <c r="J36" s="7">
        <v>0</v>
      </c>
      <c r="K36" s="7">
        <v>81</v>
      </c>
      <c r="L36" s="7">
        <v>100</v>
      </c>
      <c r="M36" s="7">
        <v>0</v>
      </c>
      <c r="N36" s="7">
        <v>100</v>
      </c>
      <c r="O36" s="7">
        <v>103</v>
      </c>
      <c r="P36" s="7">
        <v>0</v>
      </c>
      <c r="Q36" s="7">
        <v>103</v>
      </c>
      <c r="R36" s="7">
        <v>203</v>
      </c>
      <c r="S36" s="7">
        <v>0</v>
      </c>
      <c r="T36" s="7">
        <v>203</v>
      </c>
    </row>
    <row r="37" spans="1:20">
      <c r="A37" s="2">
        <v>34</v>
      </c>
      <c r="B37" s="76" t="s">
        <v>157</v>
      </c>
      <c r="C37" s="77" t="s">
        <v>157</v>
      </c>
      <c r="D37" s="77" t="s">
        <v>157</v>
      </c>
      <c r="E37" s="77" t="s">
        <v>157</v>
      </c>
      <c r="F37" s="78" t="s">
        <v>157</v>
      </c>
      <c r="G37" s="13" t="s">
        <v>160</v>
      </c>
      <c r="H37" s="7">
        <v>41</v>
      </c>
      <c r="I37" s="7">
        <v>0</v>
      </c>
      <c r="J37" s="7">
        <v>0</v>
      </c>
      <c r="K37" s="7">
        <v>41</v>
      </c>
      <c r="L37" s="7">
        <v>60</v>
      </c>
      <c r="M37" s="7">
        <v>0</v>
      </c>
      <c r="N37" s="7">
        <v>60</v>
      </c>
      <c r="O37" s="7">
        <v>68</v>
      </c>
      <c r="P37" s="7">
        <v>0</v>
      </c>
      <c r="Q37" s="7">
        <v>68</v>
      </c>
      <c r="R37" s="7">
        <v>128</v>
      </c>
      <c r="S37" s="7">
        <v>0</v>
      </c>
      <c r="T37" s="7">
        <v>128</v>
      </c>
    </row>
    <row r="38" spans="1:20">
      <c r="A38" s="2">
        <v>51</v>
      </c>
      <c r="B38" s="76" t="s">
        <v>9</v>
      </c>
      <c r="C38" s="77" t="s">
        <v>9</v>
      </c>
      <c r="D38" s="77" t="s">
        <v>9</v>
      </c>
      <c r="E38" s="77" t="s">
        <v>9</v>
      </c>
      <c r="F38" s="78" t="s">
        <v>9</v>
      </c>
      <c r="G38" s="13" t="s">
        <v>162</v>
      </c>
      <c r="H38" s="7">
        <v>70</v>
      </c>
      <c r="I38" s="7">
        <v>0</v>
      </c>
      <c r="J38" s="7">
        <v>0</v>
      </c>
      <c r="K38" s="7">
        <v>70</v>
      </c>
      <c r="L38" s="7">
        <v>64</v>
      </c>
      <c r="M38" s="7">
        <v>0</v>
      </c>
      <c r="N38" s="7">
        <v>64</v>
      </c>
      <c r="O38" s="7">
        <v>79</v>
      </c>
      <c r="P38" s="7">
        <v>0</v>
      </c>
      <c r="Q38" s="7">
        <v>79</v>
      </c>
      <c r="R38" s="7">
        <v>143</v>
      </c>
      <c r="S38" s="7">
        <v>0</v>
      </c>
      <c r="T38" s="7">
        <v>143</v>
      </c>
    </row>
    <row r="39" spans="1:20">
      <c r="A39" s="2">
        <v>52</v>
      </c>
      <c r="B39" s="76" t="s">
        <v>163</v>
      </c>
      <c r="C39" s="77" t="s">
        <v>163</v>
      </c>
      <c r="D39" s="77" t="s">
        <v>163</v>
      </c>
      <c r="E39" s="77" t="s">
        <v>163</v>
      </c>
      <c r="F39" s="78" t="s">
        <v>163</v>
      </c>
      <c r="G39" s="13" t="s">
        <v>26</v>
      </c>
      <c r="H39" s="7">
        <v>112</v>
      </c>
      <c r="I39" s="7">
        <v>1</v>
      </c>
      <c r="J39" s="7">
        <v>0</v>
      </c>
      <c r="K39" s="7">
        <v>113</v>
      </c>
      <c r="L39" s="7">
        <v>111</v>
      </c>
      <c r="M39" s="7">
        <v>0</v>
      </c>
      <c r="N39" s="7">
        <v>111</v>
      </c>
      <c r="O39" s="7">
        <v>138</v>
      </c>
      <c r="P39" s="7">
        <v>1</v>
      </c>
      <c r="Q39" s="7">
        <v>139</v>
      </c>
      <c r="R39" s="7">
        <v>249</v>
      </c>
      <c r="S39" s="7">
        <v>1</v>
      </c>
      <c r="T39" s="7">
        <v>250</v>
      </c>
    </row>
    <row r="40" spans="1:20">
      <c r="A40" s="2">
        <v>53</v>
      </c>
      <c r="B40" s="76" t="s">
        <v>2</v>
      </c>
      <c r="C40" s="77" t="s">
        <v>2</v>
      </c>
      <c r="D40" s="77" t="s">
        <v>2</v>
      </c>
      <c r="E40" s="77" t="s">
        <v>2</v>
      </c>
      <c r="F40" s="78" t="s">
        <v>2</v>
      </c>
      <c r="G40" s="13" t="s">
        <v>166</v>
      </c>
      <c r="H40" s="7">
        <v>92</v>
      </c>
      <c r="I40" s="7">
        <v>0</v>
      </c>
      <c r="J40" s="7">
        <v>0</v>
      </c>
      <c r="K40" s="7">
        <v>92</v>
      </c>
      <c r="L40" s="7">
        <v>101</v>
      </c>
      <c r="M40" s="7">
        <v>0</v>
      </c>
      <c r="N40" s="7">
        <v>101</v>
      </c>
      <c r="O40" s="7">
        <v>101</v>
      </c>
      <c r="P40" s="7">
        <v>0</v>
      </c>
      <c r="Q40" s="7">
        <v>101</v>
      </c>
      <c r="R40" s="7">
        <v>202</v>
      </c>
      <c r="S40" s="7">
        <v>0</v>
      </c>
      <c r="T40" s="7">
        <v>202</v>
      </c>
    </row>
    <row r="41" spans="1:20">
      <c r="A41" s="2">
        <v>54</v>
      </c>
      <c r="B41" s="76" t="s">
        <v>170</v>
      </c>
      <c r="C41" s="77" t="s">
        <v>170</v>
      </c>
      <c r="D41" s="77" t="s">
        <v>170</v>
      </c>
      <c r="E41" s="77" t="s">
        <v>170</v>
      </c>
      <c r="F41" s="78" t="s">
        <v>170</v>
      </c>
      <c r="G41" s="13" t="s">
        <v>171</v>
      </c>
      <c r="H41" s="7">
        <v>218</v>
      </c>
      <c r="I41" s="7">
        <v>0</v>
      </c>
      <c r="J41" s="7">
        <v>1</v>
      </c>
      <c r="K41" s="7">
        <v>219</v>
      </c>
      <c r="L41" s="7">
        <v>253</v>
      </c>
      <c r="M41" s="7">
        <v>0</v>
      </c>
      <c r="N41" s="7">
        <v>253</v>
      </c>
      <c r="O41" s="7">
        <v>267</v>
      </c>
      <c r="P41" s="7">
        <v>1</v>
      </c>
      <c r="Q41" s="7">
        <v>268</v>
      </c>
      <c r="R41" s="7">
        <v>520</v>
      </c>
      <c r="S41" s="7">
        <v>1</v>
      </c>
      <c r="T41" s="7">
        <v>521</v>
      </c>
    </row>
    <row r="42" spans="1:20">
      <c r="A42" s="2">
        <v>55</v>
      </c>
      <c r="B42" s="76" t="s">
        <v>75</v>
      </c>
      <c r="C42" s="77" t="s">
        <v>75</v>
      </c>
      <c r="D42" s="77" t="s">
        <v>75</v>
      </c>
      <c r="E42" s="77" t="s">
        <v>75</v>
      </c>
      <c r="F42" s="78" t="s">
        <v>75</v>
      </c>
      <c r="G42" s="13" t="s">
        <v>172</v>
      </c>
      <c r="H42" s="7">
        <v>120</v>
      </c>
      <c r="I42" s="7">
        <v>4</v>
      </c>
      <c r="J42" s="7">
        <v>2</v>
      </c>
      <c r="K42" s="7">
        <v>126</v>
      </c>
      <c r="L42" s="7">
        <v>111</v>
      </c>
      <c r="M42" s="7">
        <v>4</v>
      </c>
      <c r="N42" s="7">
        <v>115</v>
      </c>
      <c r="O42" s="7">
        <v>131</v>
      </c>
      <c r="P42" s="7">
        <v>2</v>
      </c>
      <c r="Q42" s="7">
        <v>133</v>
      </c>
      <c r="R42" s="7">
        <v>242</v>
      </c>
      <c r="S42" s="7">
        <v>6</v>
      </c>
      <c r="T42" s="7">
        <v>248</v>
      </c>
    </row>
    <row r="43" spans="1:20">
      <c r="A43" s="2">
        <v>56</v>
      </c>
      <c r="B43" s="76" t="s">
        <v>175</v>
      </c>
      <c r="C43" s="77" t="s">
        <v>175</v>
      </c>
      <c r="D43" s="77" t="s">
        <v>175</v>
      </c>
      <c r="E43" s="77" t="s">
        <v>175</v>
      </c>
      <c r="F43" s="78" t="s">
        <v>175</v>
      </c>
      <c r="G43" s="13" t="s">
        <v>176</v>
      </c>
      <c r="H43" s="7">
        <v>119</v>
      </c>
      <c r="I43" s="7">
        <v>0</v>
      </c>
      <c r="J43" s="7">
        <v>0</v>
      </c>
      <c r="K43" s="7">
        <v>119</v>
      </c>
      <c r="L43" s="7">
        <v>110</v>
      </c>
      <c r="M43" s="7">
        <v>0</v>
      </c>
      <c r="N43" s="7">
        <v>110</v>
      </c>
      <c r="O43" s="7">
        <v>139</v>
      </c>
      <c r="P43" s="7">
        <v>0</v>
      </c>
      <c r="Q43" s="7">
        <v>139</v>
      </c>
      <c r="R43" s="7">
        <v>249</v>
      </c>
      <c r="S43" s="7">
        <v>0</v>
      </c>
      <c r="T43" s="7">
        <v>249</v>
      </c>
    </row>
    <row r="44" spans="1:20">
      <c r="A44" s="2">
        <v>57</v>
      </c>
      <c r="B44" s="76" t="s">
        <v>177</v>
      </c>
      <c r="C44" s="77" t="s">
        <v>177</v>
      </c>
      <c r="D44" s="77" t="s">
        <v>177</v>
      </c>
      <c r="E44" s="77" t="s">
        <v>177</v>
      </c>
      <c r="F44" s="78" t="s">
        <v>177</v>
      </c>
      <c r="G44" s="13" t="s">
        <v>179</v>
      </c>
      <c r="H44" s="7">
        <v>164</v>
      </c>
      <c r="I44" s="7">
        <v>1</v>
      </c>
      <c r="J44" s="7">
        <v>1</v>
      </c>
      <c r="K44" s="7">
        <v>166</v>
      </c>
      <c r="L44" s="7">
        <v>166</v>
      </c>
      <c r="M44" s="7">
        <v>0</v>
      </c>
      <c r="N44" s="7">
        <v>166</v>
      </c>
      <c r="O44" s="7">
        <v>197</v>
      </c>
      <c r="P44" s="7">
        <v>2</v>
      </c>
      <c r="Q44" s="7">
        <v>199</v>
      </c>
      <c r="R44" s="7">
        <v>363</v>
      </c>
      <c r="S44" s="7">
        <v>2</v>
      </c>
      <c r="T44" s="7">
        <v>365</v>
      </c>
    </row>
    <row r="45" spans="1:20">
      <c r="A45" s="2">
        <v>58</v>
      </c>
      <c r="B45" s="76" t="s">
        <v>181</v>
      </c>
      <c r="C45" s="77" t="s">
        <v>181</v>
      </c>
      <c r="D45" s="77" t="s">
        <v>181</v>
      </c>
      <c r="E45" s="77" t="s">
        <v>181</v>
      </c>
      <c r="F45" s="78" t="s">
        <v>181</v>
      </c>
      <c r="G45" s="13" t="s">
        <v>184</v>
      </c>
      <c r="H45" s="7">
        <v>136</v>
      </c>
      <c r="I45" s="7">
        <v>0</v>
      </c>
      <c r="J45" s="7">
        <v>2</v>
      </c>
      <c r="K45" s="7">
        <v>138</v>
      </c>
      <c r="L45" s="7">
        <v>159</v>
      </c>
      <c r="M45" s="7">
        <v>0</v>
      </c>
      <c r="N45" s="7">
        <v>159</v>
      </c>
      <c r="O45" s="7">
        <v>140</v>
      </c>
      <c r="P45" s="7">
        <v>2</v>
      </c>
      <c r="Q45" s="7">
        <v>142</v>
      </c>
      <c r="R45" s="7">
        <v>299</v>
      </c>
      <c r="S45" s="7">
        <v>2</v>
      </c>
      <c r="T45" s="7">
        <v>301</v>
      </c>
    </row>
    <row r="46" spans="1:20">
      <c r="A46" s="2">
        <v>59</v>
      </c>
      <c r="B46" s="76" t="s">
        <v>185</v>
      </c>
      <c r="C46" s="77" t="s">
        <v>185</v>
      </c>
      <c r="D46" s="77" t="s">
        <v>185</v>
      </c>
      <c r="E46" s="77" t="s">
        <v>185</v>
      </c>
      <c r="F46" s="78" t="s">
        <v>185</v>
      </c>
      <c r="G46" s="13" t="s">
        <v>186</v>
      </c>
      <c r="H46" s="7">
        <v>297</v>
      </c>
      <c r="I46" s="7">
        <v>7</v>
      </c>
      <c r="J46" s="7">
        <v>0</v>
      </c>
      <c r="K46" s="7">
        <v>304</v>
      </c>
      <c r="L46" s="7">
        <v>360</v>
      </c>
      <c r="M46" s="7">
        <v>6</v>
      </c>
      <c r="N46" s="7">
        <v>366</v>
      </c>
      <c r="O46" s="7">
        <v>402</v>
      </c>
      <c r="P46" s="7">
        <v>1</v>
      </c>
      <c r="Q46" s="7">
        <v>403</v>
      </c>
      <c r="R46" s="7">
        <v>762</v>
      </c>
      <c r="S46" s="7">
        <v>7</v>
      </c>
      <c r="T46" s="7">
        <v>769</v>
      </c>
    </row>
    <row r="47" spans="1:20">
      <c r="A47" s="2">
        <v>60</v>
      </c>
      <c r="B47" s="76" t="s">
        <v>92</v>
      </c>
      <c r="C47" s="77" t="s">
        <v>92</v>
      </c>
      <c r="D47" s="77" t="s">
        <v>92</v>
      </c>
      <c r="E47" s="77" t="s">
        <v>92</v>
      </c>
      <c r="F47" s="78" t="s">
        <v>92</v>
      </c>
      <c r="G47" s="13" t="s">
        <v>187</v>
      </c>
      <c r="H47" s="7">
        <v>165</v>
      </c>
      <c r="I47" s="7">
        <v>0</v>
      </c>
      <c r="J47" s="7">
        <v>0</v>
      </c>
      <c r="K47" s="7">
        <v>165</v>
      </c>
      <c r="L47" s="7">
        <v>176</v>
      </c>
      <c r="M47" s="7">
        <v>0</v>
      </c>
      <c r="N47" s="7">
        <v>176</v>
      </c>
      <c r="O47" s="7">
        <v>207</v>
      </c>
      <c r="P47" s="7">
        <v>0</v>
      </c>
      <c r="Q47" s="7">
        <v>207</v>
      </c>
      <c r="R47" s="7">
        <v>383</v>
      </c>
      <c r="S47" s="7">
        <v>0</v>
      </c>
      <c r="T47" s="7">
        <v>383</v>
      </c>
    </row>
    <row r="48" spans="1:20">
      <c r="A48" s="2">
        <v>61</v>
      </c>
      <c r="B48" s="76" t="s">
        <v>189</v>
      </c>
      <c r="C48" s="77" t="s">
        <v>189</v>
      </c>
      <c r="D48" s="77" t="s">
        <v>189</v>
      </c>
      <c r="E48" s="77" t="s">
        <v>189</v>
      </c>
      <c r="F48" s="78" t="s">
        <v>189</v>
      </c>
      <c r="G48" s="13" t="s">
        <v>190</v>
      </c>
      <c r="H48" s="7">
        <v>234</v>
      </c>
      <c r="I48" s="7">
        <v>0</v>
      </c>
      <c r="J48" s="7">
        <v>0</v>
      </c>
      <c r="K48" s="7">
        <v>234</v>
      </c>
      <c r="L48" s="7">
        <v>282</v>
      </c>
      <c r="M48" s="7">
        <v>0</v>
      </c>
      <c r="N48" s="7">
        <v>282</v>
      </c>
      <c r="O48" s="7">
        <v>291</v>
      </c>
      <c r="P48" s="7">
        <v>0</v>
      </c>
      <c r="Q48" s="7">
        <v>291</v>
      </c>
      <c r="R48" s="7">
        <v>573</v>
      </c>
      <c r="S48" s="7">
        <v>0</v>
      </c>
      <c r="T48" s="7">
        <v>573</v>
      </c>
    </row>
    <row r="49" spans="1:20">
      <c r="A49" s="2">
        <v>62</v>
      </c>
      <c r="B49" s="76" t="s">
        <v>192</v>
      </c>
      <c r="C49" s="77" t="s">
        <v>192</v>
      </c>
      <c r="D49" s="77" t="s">
        <v>192</v>
      </c>
      <c r="E49" s="77" t="s">
        <v>192</v>
      </c>
      <c r="F49" s="78" t="s">
        <v>192</v>
      </c>
      <c r="G49" s="13" t="s">
        <v>193</v>
      </c>
      <c r="H49" s="7">
        <v>91</v>
      </c>
      <c r="I49" s="7">
        <v>1</v>
      </c>
      <c r="J49" s="7">
        <v>1</v>
      </c>
      <c r="K49" s="7">
        <v>93</v>
      </c>
      <c r="L49" s="7">
        <v>101</v>
      </c>
      <c r="M49" s="7">
        <v>2</v>
      </c>
      <c r="N49" s="7">
        <v>103</v>
      </c>
      <c r="O49" s="7">
        <v>115</v>
      </c>
      <c r="P49" s="7">
        <v>2</v>
      </c>
      <c r="Q49" s="7">
        <v>117</v>
      </c>
      <c r="R49" s="7">
        <v>216</v>
      </c>
      <c r="S49" s="7">
        <v>4</v>
      </c>
      <c r="T49" s="7">
        <v>220</v>
      </c>
    </row>
    <row r="50" spans="1:20">
      <c r="A50" s="2">
        <v>101</v>
      </c>
      <c r="B50" s="76" t="s">
        <v>134</v>
      </c>
      <c r="C50" s="77" t="s">
        <v>134</v>
      </c>
      <c r="D50" s="77" t="s">
        <v>134</v>
      </c>
      <c r="E50" s="77" t="s">
        <v>134</v>
      </c>
      <c r="F50" s="78" t="s">
        <v>134</v>
      </c>
      <c r="G50" s="13" t="s">
        <v>183</v>
      </c>
      <c r="H50" s="7">
        <v>88</v>
      </c>
      <c r="I50" s="7">
        <v>0</v>
      </c>
      <c r="J50" s="7">
        <v>0</v>
      </c>
      <c r="K50" s="7">
        <v>88</v>
      </c>
      <c r="L50" s="7">
        <v>126</v>
      </c>
      <c r="M50" s="7">
        <v>0</v>
      </c>
      <c r="N50" s="7">
        <v>126</v>
      </c>
      <c r="O50" s="7">
        <v>126</v>
      </c>
      <c r="P50" s="7">
        <v>0</v>
      </c>
      <c r="Q50" s="7">
        <v>126</v>
      </c>
      <c r="R50" s="7">
        <v>252</v>
      </c>
      <c r="S50" s="7">
        <v>0</v>
      </c>
      <c r="T50" s="7">
        <v>252</v>
      </c>
    </row>
    <row r="51" spans="1:20">
      <c r="A51" s="2">
        <v>102</v>
      </c>
      <c r="B51" s="76" t="s">
        <v>194</v>
      </c>
      <c r="C51" s="77" t="s">
        <v>194</v>
      </c>
      <c r="D51" s="77" t="s">
        <v>194</v>
      </c>
      <c r="E51" s="77" t="s">
        <v>194</v>
      </c>
      <c r="F51" s="78" t="s">
        <v>194</v>
      </c>
      <c r="G51" s="13" t="s">
        <v>197</v>
      </c>
      <c r="H51" s="7">
        <v>176</v>
      </c>
      <c r="I51" s="7">
        <v>0</v>
      </c>
      <c r="J51" s="7">
        <v>0</v>
      </c>
      <c r="K51" s="7">
        <v>176</v>
      </c>
      <c r="L51" s="7">
        <v>213</v>
      </c>
      <c r="M51" s="7">
        <v>0</v>
      </c>
      <c r="N51" s="7">
        <v>213</v>
      </c>
      <c r="O51" s="7">
        <v>231</v>
      </c>
      <c r="P51" s="7">
        <v>0</v>
      </c>
      <c r="Q51" s="7">
        <v>231</v>
      </c>
      <c r="R51" s="7">
        <v>444</v>
      </c>
      <c r="S51" s="7">
        <v>0</v>
      </c>
      <c r="T51" s="7">
        <v>444</v>
      </c>
    </row>
    <row r="52" spans="1:20">
      <c r="A52" s="2">
        <v>103</v>
      </c>
      <c r="B52" s="76" t="s">
        <v>168</v>
      </c>
      <c r="C52" s="77" t="s">
        <v>168</v>
      </c>
      <c r="D52" s="77" t="s">
        <v>168</v>
      </c>
      <c r="E52" s="77" t="s">
        <v>168</v>
      </c>
      <c r="F52" s="78" t="s">
        <v>168</v>
      </c>
      <c r="G52" s="13" t="s">
        <v>198</v>
      </c>
      <c r="H52" s="7">
        <v>54</v>
      </c>
      <c r="I52" s="7">
        <v>0</v>
      </c>
      <c r="J52" s="7">
        <v>0</v>
      </c>
      <c r="K52" s="7">
        <v>54</v>
      </c>
      <c r="L52" s="7">
        <v>76</v>
      </c>
      <c r="M52" s="7">
        <v>0</v>
      </c>
      <c r="N52" s="7">
        <v>76</v>
      </c>
      <c r="O52" s="7">
        <v>79</v>
      </c>
      <c r="P52" s="7">
        <v>0</v>
      </c>
      <c r="Q52" s="7">
        <v>79</v>
      </c>
      <c r="R52" s="7">
        <v>155</v>
      </c>
      <c r="S52" s="7">
        <v>0</v>
      </c>
      <c r="T52" s="7">
        <v>155</v>
      </c>
    </row>
    <row r="53" spans="1:20">
      <c r="A53" s="2">
        <v>104</v>
      </c>
      <c r="B53" s="76" t="s">
        <v>200</v>
      </c>
      <c r="C53" s="77" t="s">
        <v>200</v>
      </c>
      <c r="D53" s="77" t="s">
        <v>200</v>
      </c>
      <c r="E53" s="77" t="s">
        <v>200</v>
      </c>
      <c r="F53" s="78" t="s">
        <v>200</v>
      </c>
      <c r="G53" s="13" t="s">
        <v>201</v>
      </c>
      <c r="H53" s="7">
        <v>41</v>
      </c>
      <c r="I53" s="7">
        <v>0</v>
      </c>
      <c r="J53" s="7">
        <v>0</v>
      </c>
      <c r="K53" s="7">
        <v>41</v>
      </c>
      <c r="L53" s="7">
        <v>55</v>
      </c>
      <c r="M53" s="7">
        <v>0</v>
      </c>
      <c r="N53" s="7">
        <v>55</v>
      </c>
      <c r="O53" s="7">
        <v>70</v>
      </c>
      <c r="P53" s="7">
        <v>0</v>
      </c>
      <c r="Q53" s="7">
        <v>70</v>
      </c>
      <c r="R53" s="7">
        <v>125</v>
      </c>
      <c r="S53" s="7">
        <v>0</v>
      </c>
      <c r="T53" s="7">
        <v>125</v>
      </c>
    </row>
    <row r="54" spans="1:20">
      <c r="A54" s="2">
        <v>105</v>
      </c>
      <c r="B54" s="76" t="s">
        <v>202</v>
      </c>
      <c r="C54" s="77" t="s">
        <v>202</v>
      </c>
      <c r="D54" s="77" t="s">
        <v>202</v>
      </c>
      <c r="E54" s="77" t="s">
        <v>202</v>
      </c>
      <c r="F54" s="78" t="s">
        <v>202</v>
      </c>
      <c r="G54" s="13" t="s">
        <v>205</v>
      </c>
      <c r="H54" s="7">
        <v>75</v>
      </c>
      <c r="I54" s="7">
        <v>0</v>
      </c>
      <c r="J54" s="7">
        <v>0</v>
      </c>
      <c r="K54" s="7">
        <v>75</v>
      </c>
      <c r="L54" s="7">
        <v>114</v>
      </c>
      <c r="M54" s="7">
        <v>0</v>
      </c>
      <c r="N54" s="7">
        <v>114</v>
      </c>
      <c r="O54" s="7">
        <v>113</v>
      </c>
      <c r="P54" s="7">
        <v>0</v>
      </c>
      <c r="Q54" s="7">
        <v>113</v>
      </c>
      <c r="R54" s="7">
        <v>227</v>
      </c>
      <c r="S54" s="7">
        <v>0</v>
      </c>
      <c r="T54" s="7">
        <v>227</v>
      </c>
    </row>
    <row r="55" spans="1:20">
      <c r="A55" s="2">
        <v>106</v>
      </c>
      <c r="B55" s="76" t="s">
        <v>208</v>
      </c>
      <c r="C55" s="77" t="s">
        <v>208</v>
      </c>
      <c r="D55" s="77" t="s">
        <v>208</v>
      </c>
      <c r="E55" s="77" t="s">
        <v>208</v>
      </c>
      <c r="F55" s="78" t="s">
        <v>208</v>
      </c>
      <c r="G55" s="13" t="s">
        <v>209</v>
      </c>
      <c r="H55" s="7">
        <v>31</v>
      </c>
      <c r="I55" s="7">
        <v>0</v>
      </c>
      <c r="J55" s="7">
        <v>0</v>
      </c>
      <c r="K55" s="7">
        <v>31</v>
      </c>
      <c r="L55" s="7">
        <v>40</v>
      </c>
      <c r="M55" s="7">
        <v>0</v>
      </c>
      <c r="N55" s="7">
        <v>40</v>
      </c>
      <c r="O55" s="7">
        <v>50</v>
      </c>
      <c r="P55" s="7">
        <v>0</v>
      </c>
      <c r="Q55" s="7">
        <v>50</v>
      </c>
      <c r="R55" s="7">
        <v>90</v>
      </c>
      <c r="S55" s="7">
        <v>0</v>
      </c>
      <c r="T55" s="7">
        <v>90</v>
      </c>
    </row>
    <row r="56" spans="1:20">
      <c r="A56" s="2">
        <v>107</v>
      </c>
      <c r="B56" s="76" t="s">
        <v>211</v>
      </c>
      <c r="C56" s="77" t="s">
        <v>211</v>
      </c>
      <c r="D56" s="77" t="s">
        <v>211</v>
      </c>
      <c r="E56" s="77" t="s">
        <v>211</v>
      </c>
      <c r="F56" s="78" t="s">
        <v>211</v>
      </c>
      <c r="G56" s="13" t="s">
        <v>213</v>
      </c>
      <c r="H56" s="7">
        <v>95</v>
      </c>
      <c r="I56" s="7">
        <v>0</v>
      </c>
      <c r="J56" s="7">
        <v>1</v>
      </c>
      <c r="K56" s="7">
        <v>96</v>
      </c>
      <c r="L56" s="7">
        <v>118</v>
      </c>
      <c r="M56" s="7">
        <v>0</v>
      </c>
      <c r="N56" s="7">
        <v>118</v>
      </c>
      <c r="O56" s="7">
        <v>131</v>
      </c>
      <c r="P56" s="7">
        <v>1</v>
      </c>
      <c r="Q56" s="7">
        <v>132</v>
      </c>
      <c r="R56" s="7">
        <v>249</v>
      </c>
      <c r="S56" s="7">
        <v>1</v>
      </c>
      <c r="T56" s="7">
        <v>250</v>
      </c>
    </row>
    <row r="57" spans="1:20">
      <c r="A57" s="2">
        <v>108</v>
      </c>
      <c r="B57" s="76" t="s">
        <v>214</v>
      </c>
      <c r="C57" s="77" t="s">
        <v>214</v>
      </c>
      <c r="D57" s="77" t="s">
        <v>214</v>
      </c>
      <c r="E57" s="77" t="s">
        <v>214</v>
      </c>
      <c r="F57" s="78" t="s">
        <v>214</v>
      </c>
      <c r="G57" s="13" t="s">
        <v>217</v>
      </c>
      <c r="H57" s="7">
        <v>75</v>
      </c>
      <c r="I57" s="7">
        <v>0</v>
      </c>
      <c r="J57" s="7">
        <v>0</v>
      </c>
      <c r="K57" s="7">
        <v>75</v>
      </c>
      <c r="L57" s="7">
        <v>101</v>
      </c>
      <c r="M57" s="7">
        <v>0</v>
      </c>
      <c r="N57" s="7">
        <v>101</v>
      </c>
      <c r="O57" s="7">
        <v>115</v>
      </c>
      <c r="P57" s="7">
        <v>0</v>
      </c>
      <c r="Q57" s="7">
        <v>115</v>
      </c>
      <c r="R57" s="7">
        <v>216</v>
      </c>
      <c r="S57" s="7">
        <v>0</v>
      </c>
      <c r="T57" s="7">
        <v>216</v>
      </c>
    </row>
    <row r="58" spans="1:20">
      <c r="A58" s="2">
        <v>109</v>
      </c>
      <c r="B58" s="76" t="s">
        <v>218</v>
      </c>
      <c r="C58" s="77" t="s">
        <v>218</v>
      </c>
      <c r="D58" s="77" t="s">
        <v>218</v>
      </c>
      <c r="E58" s="77" t="s">
        <v>218</v>
      </c>
      <c r="F58" s="78" t="s">
        <v>218</v>
      </c>
      <c r="G58" s="13" t="s">
        <v>219</v>
      </c>
      <c r="H58" s="7">
        <v>85</v>
      </c>
      <c r="I58" s="7">
        <v>0</v>
      </c>
      <c r="J58" s="7">
        <v>0</v>
      </c>
      <c r="K58" s="7">
        <v>85</v>
      </c>
      <c r="L58" s="7">
        <v>101</v>
      </c>
      <c r="M58" s="7">
        <v>0</v>
      </c>
      <c r="N58" s="7">
        <v>101</v>
      </c>
      <c r="O58" s="7">
        <v>116</v>
      </c>
      <c r="P58" s="7">
        <v>0</v>
      </c>
      <c r="Q58" s="7">
        <v>116</v>
      </c>
      <c r="R58" s="7">
        <v>217</v>
      </c>
      <c r="S58" s="7">
        <v>0</v>
      </c>
      <c r="T58" s="7">
        <v>217</v>
      </c>
    </row>
    <row r="59" spans="1:20">
      <c r="A59" s="2">
        <v>110</v>
      </c>
      <c r="B59" s="76" t="s">
        <v>220</v>
      </c>
      <c r="C59" s="77" t="s">
        <v>220</v>
      </c>
      <c r="D59" s="77" t="s">
        <v>220</v>
      </c>
      <c r="E59" s="77" t="s">
        <v>220</v>
      </c>
      <c r="F59" s="78" t="s">
        <v>220</v>
      </c>
      <c r="G59" s="13" t="s">
        <v>222</v>
      </c>
      <c r="H59" s="7">
        <v>39</v>
      </c>
      <c r="I59" s="7">
        <v>0</v>
      </c>
      <c r="J59" s="7">
        <v>0</v>
      </c>
      <c r="K59" s="7">
        <v>39</v>
      </c>
      <c r="L59" s="7">
        <v>48</v>
      </c>
      <c r="M59" s="7">
        <v>0</v>
      </c>
      <c r="N59" s="7">
        <v>48</v>
      </c>
      <c r="O59" s="7">
        <v>47</v>
      </c>
      <c r="P59" s="7">
        <v>0</v>
      </c>
      <c r="Q59" s="7">
        <v>47</v>
      </c>
      <c r="R59" s="7">
        <v>95</v>
      </c>
      <c r="S59" s="7">
        <v>0</v>
      </c>
      <c r="T59" s="7">
        <v>95</v>
      </c>
    </row>
    <row r="60" spans="1:20">
      <c r="A60" s="2">
        <v>111</v>
      </c>
      <c r="B60" s="76" t="s">
        <v>223</v>
      </c>
      <c r="C60" s="77" t="s">
        <v>223</v>
      </c>
      <c r="D60" s="77" t="s">
        <v>223</v>
      </c>
      <c r="E60" s="77" t="s">
        <v>223</v>
      </c>
      <c r="F60" s="78" t="s">
        <v>223</v>
      </c>
      <c r="G60" s="13" t="s">
        <v>133</v>
      </c>
      <c r="H60" s="7">
        <v>69</v>
      </c>
      <c r="I60" s="7">
        <v>1</v>
      </c>
      <c r="J60" s="7">
        <v>0</v>
      </c>
      <c r="K60" s="7">
        <v>70</v>
      </c>
      <c r="L60" s="7">
        <v>78</v>
      </c>
      <c r="M60" s="7">
        <v>1</v>
      </c>
      <c r="N60" s="7">
        <v>79</v>
      </c>
      <c r="O60" s="7">
        <v>88</v>
      </c>
      <c r="P60" s="7">
        <v>0</v>
      </c>
      <c r="Q60" s="7">
        <v>88</v>
      </c>
      <c r="R60" s="7">
        <v>166</v>
      </c>
      <c r="S60" s="7">
        <v>1</v>
      </c>
      <c r="T60" s="7">
        <v>167</v>
      </c>
    </row>
    <row r="61" spans="1:20">
      <c r="A61" s="2">
        <v>112</v>
      </c>
      <c r="B61" s="76" t="s">
        <v>221</v>
      </c>
      <c r="C61" s="77" t="s">
        <v>221</v>
      </c>
      <c r="D61" s="77" t="s">
        <v>221</v>
      </c>
      <c r="E61" s="77" t="s">
        <v>221</v>
      </c>
      <c r="F61" s="78" t="s">
        <v>221</v>
      </c>
      <c r="G61" s="13" t="s">
        <v>224</v>
      </c>
      <c r="H61" s="7">
        <v>140</v>
      </c>
      <c r="I61" s="7">
        <v>0</v>
      </c>
      <c r="J61" s="7">
        <v>0</v>
      </c>
      <c r="K61" s="7">
        <v>140</v>
      </c>
      <c r="L61" s="7">
        <v>191</v>
      </c>
      <c r="M61" s="7">
        <v>0</v>
      </c>
      <c r="N61" s="7">
        <v>191</v>
      </c>
      <c r="O61" s="7">
        <v>205</v>
      </c>
      <c r="P61" s="7">
        <v>0</v>
      </c>
      <c r="Q61" s="7">
        <v>205</v>
      </c>
      <c r="R61" s="7">
        <v>396</v>
      </c>
      <c r="S61" s="7">
        <v>0</v>
      </c>
      <c r="T61" s="7">
        <v>396</v>
      </c>
    </row>
    <row r="62" spans="1:20">
      <c r="A62" s="2">
        <v>113</v>
      </c>
      <c r="B62" s="76" t="s">
        <v>225</v>
      </c>
      <c r="C62" s="77" t="s">
        <v>225</v>
      </c>
      <c r="D62" s="77" t="s">
        <v>225</v>
      </c>
      <c r="E62" s="77" t="s">
        <v>225</v>
      </c>
      <c r="F62" s="78" t="s">
        <v>225</v>
      </c>
      <c r="G62" s="13" t="s">
        <v>226</v>
      </c>
      <c r="H62" s="7">
        <v>60</v>
      </c>
      <c r="I62" s="7">
        <v>0</v>
      </c>
      <c r="J62" s="7">
        <v>0</v>
      </c>
      <c r="K62" s="7">
        <v>60</v>
      </c>
      <c r="L62" s="7">
        <v>79</v>
      </c>
      <c r="M62" s="7">
        <v>0</v>
      </c>
      <c r="N62" s="7">
        <v>79</v>
      </c>
      <c r="O62" s="7">
        <v>75</v>
      </c>
      <c r="P62" s="7">
        <v>0</v>
      </c>
      <c r="Q62" s="7">
        <v>75</v>
      </c>
      <c r="R62" s="7">
        <v>154</v>
      </c>
      <c r="S62" s="7">
        <v>0</v>
      </c>
      <c r="T62" s="7">
        <v>154</v>
      </c>
    </row>
    <row r="63" spans="1:20">
      <c r="A63" s="2">
        <v>114</v>
      </c>
      <c r="B63" s="76" t="s">
        <v>56</v>
      </c>
      <c r="C63" s="77" t="s">
        <v>56</v>
      </c>
      <c r="D63" s="77" t="s">
        <v>56</v>
      </c>
      <c r="E63" s="77" t="s">
        <v>56</v>
      </c>
      <c r="F63" s="78" t="s">
        <v>56</v>
      </c>
      <c r="G63" s="13" t="s">
        <v>227</v>
      </c>
      <c r="H63" s="7">
        <v>19</v>
      </c>
      <c r="I63" s="7">
        <v>0</v>
      </c>
      <c r="J63" s="7">
        <v>0</v>
      </c>
      <c r="K63" s="7">
        <v>19</v>
      </c>
      <c r="L63" s="7">
        <v>16</v>
      </c>
      <c r="M63" s="7">
        <v>0</v>
      </c>
      <c r="N63" s="7">
        <v>16</v>
      </c>
      <c r="O63" s="7">
        <v>18</v>
      </c>
      <c r="P63" s="7">
        <v>0</v>
      </c>
      <c r="Q63" s="7">
        <v>18</v>
      </c>
      <c r="R63" s="7">
        <v>34</v>
      </c>
      <c r="S63" s="7">
        <v>0</v>
      </c>
      <c r="T63" s="7">
        <v>34</v>
      </c>
    </row>
    <row r="64" spans="1:20">
      <c r="A64" s="2">
        <v>115</v>
      </c>
      <c r="B64" s="76" t="s">
        <v>229</v>
      </c>
      <c r="C64" s="77" t="s">
        <v>229</v>
      </c>
      <c r="D64" s="77" t="s">
        <v>229</v>
      </c>
      <c r="E64" s="77" t="s">
        <v>229</v>
      </c>
      <c r="F64" s="78" t="s">
        <v>229</v>
      </c>
      <c r="G64" s="13" t="s">
        <v>230</v>
      </c>
      <c r="H64" s="7">
        <v>266</v>
      </c>
      <c r="I64" s="7">
        <v>6</v>
      </c>
      <c r="J64" s="7">
        <v>0</v>
      </c>
      <c r="K64" s="7">
        <v>272</v>
      </c>
      <c r="L64" s="7">
        <v>381</v>
      </c>
      <c r="M64" s="7">
        <v>0</v>
      </c>
      <c r="N64" s="7">
        <v>381</v>
      </c>
      <c r="O64" s="7">
        <v>374</v>
      </c>
      <c r="P64" s="7">
        <v>6</v>
      </c>
      <c r="Q64" s="7">
        <v>380</v>
      </c>
      <c r="R64" s="7">
        <v>755</v>
      </c>
      <c r="S64" s="7">
        <v>6</v>
      </c>
      <c r="T64" s="7">
        <v>761</v>
      </c>
    </row>
    <row r="65" spans="1:20">
      <c r="A65" s="2">
        <v>116</v>
      </c>
      <c r="B65" s="76" t="s">
        <v>44</v>
      </c>
      <c r="C65" s="77" t="s">
        <v>44</v>
      </c>
      <c r="D65" s="77" t="s">
        <v>44</v>
      </c>
      <c r="E65" s="77" t="s">
        <v>44</v>
      </c>
      <c r="F65" s="78" t="s">
        <v>44</v>
      </c>
      <c r="G65" s="13" t="s">
        <v>81</v>
      </c>
      <c r="H65" s="7">
        <v>197</v>
      </c>
      <c r="I65" s="7">
        <v>0</v>
      </c>
      <c r="J65" s="7">
        <v>0</v>
      </c>
      <c r="K65" s="7">
        <v>197</v>
      </c>
      <c r="L65" s="7">
        <v>123</v>
      </c>
      <c r="M65" s="7">
        <v>0</v>
      </c>
      <c r="N65" s="7">
        <v>123</v>
      </c>
      <c r="O65" s="7">
        <v>199</v>
      </c>
      <c r="P65" s="7">
        <v>0</v>
      </c>
      <c r="Q65" s="7">
        <v>199</v>
      </c>
      <c r="R65" s="7">
        <v>322</v>
      </c>
      <c r="S65" s="7">
        <v>0</v>
      </c>
      <c r="T65" s="7">
        <v>322</v>
      </c>
    </row>
    <row r="66" spans="1:20">
      <c r="A66" s="2">
        <v>118</v>
      </c>
      <c r="B66" s="76" t="s">
        <v>233</v>
      </c>
      <c r="C66" s="77" t="s">
        <v>233</v>
      </c>
      <c r="D66" s="77" t="s">
        <v>233</v>
      </c>
      <c r="E66" s="77" t="s">
        <v>233</v>
      </c>
      <c r="F66" s="78" t="s">
        <v>233</v>
      </c>
      <c r="G66" s="13" t="s">
        <v>49</v>
      </c>
      <c r="H66" s="7">
        <v>38</v>
      </c>
      <c r="I66" s="7">
        <v>0</v>
      </c>
      <c r="J66" s="7">
        <v>0</v>
      </c>
      <c r="K66" s="7">
        <v>38</v>
      </c>
      <c r="L66" s="7">
        <v>16</v>
      </c>
      <c r="M66" s="7">
        <v>0</v>
      </c>
      <c r="N66" s="7">
        <v>16</v>
      </c>
      <c r="O66" s="7">
        <v>22</v>
      </c>
      <c r="P66" s="7">
        <v>0</v>
      </c>
      <c r="Q66" s="7">
        <v>22</v>
      </c>
      <c r="R66" s="7">
        <v>38</v>
      </c>
      <c r="S66" s="7">
        <v>0</v>
      </c>
      <c r="T66" s="7">
        <v>38</v>
      </c>
    </row>
    <row r="67" spans="1:20">
      <c r="A67" s="2">
        <v>201</v>
      </c>
      <c r="B67" s="76" t="s">
        <v>236</v>
      </c>
      <c r="C67" s="77" t="s">
        <v>236</v>
      </c>
      <c r="D67" s="77" t="s">
        <v>236</v>
      </c>
      <c r="E67" s="77" t="s">
        <v>236</v>
      </c>
      <c r="F67" s="78" t="s">
        <v>236</v>
      </c>
      <c r="G67" s="13" t="s">
        <v>237</v>
      </c>
      <c r="H67" s="7">
        <v>212</v>
      </c>
      <c r="I67" s="7">
        <v>0</v>
      </c>
      <c r="J67" s="7">
        <v>1</v>
      </c>
      <c r="K67" s="7">
        <v>213</v>
      </c>
      <c r="L67" s="7">
        <v>259</v>
      </c>
      <c r="M67" s="7">
        <v>0</v>
      </c>
      <c r="N67" s="7">
        <v>259</v>
      </c>
      <c r="O67" s="7">
        <v>304</v>
      </c>
      <c r="P67" s="7">
        <v>1</v>
      </c>
      <c r="Q67" s="7">
        <v>305</v>
      </c>
      <c r="R67" s="7">
        <v>563</v>
      </c>
      <c r="S67" s="7">
        <v>1</v>
      </c>
      <c r="T67" s="7">
        <v>564</v>
      </c>
    </row>
    <row r="68" spans="1:20">
      <c r="A68" s="2">
        <v>202</v>
      </c>
      <c r="B68" s="76" t="s">
        <v>239</v>
      </c>
      <c r="C68" s="77" t="s">
        <v>239</v>
      </c>
      <c r="D68" s="77" t="s">
        <v>239</v>
      </c>
      <c r="E68" s="77" t="s">
        <v>239</v>
      </c>
      <c r="F68" s="78" t="s">
        <v>239</v>
      </c>
      <c r="G68" s="13" t="s">
        <v>240</v>
      </c>
      <c r="H68" s="7">
        <v>182</v>
      </c>
      <c r="I68" s="7">
        <v>1</v>
      </c>
      <c r="J68" s="7">
        <v>1</v>
      </c>
      <c r="K68" s="7">
        <v>184</v>
      </c>
      <c r="L68" s="7">
        <v>219</v>
      </c>
      <c r="M68" s="7">
        <v>1</v>
      </c>
      <c r="N68" s="7">
        <v>220</v>
      </c>
      <c r="O68" s="7">
        <v>199</v>
      </c>
      <c r="P68" s="7">
        <v>1</v>
      </c>
      <c r="Q68" s="7">
        <v>200</v>
      </c>
      <c r="R68" s="7">
        <v>418</v>
      </c>
      <c r="S68" s="7">
        <v>2</v>
      </c>
      <c r="T68" s="7">
        <v>420</v>
      </c>
    </row>
    <row r="69" spans="1:20">
      <c r="A69" s="2">
        <v>203</v>
      </c>
      <c r="B69" s="76" t="s">
        <v>242</v>
      </c>
      <c r="C69" s="77" t="s">
        <v>242</v>
      </c>
      <c r="D69" s="77" t="s">
        <v>242</v>
      </c>
      <c r="E69" s="77" t="s">
        <v>242</v>
      </c>
      <c r="F69" s="78" t="s">
        <v>242</v>
      </c>
      <c r="G69" s="13" t="s">
        <v>243</v>
      </c>
      <c r="H69" s="7">
        <v>43</v>
      </c>
      <c r="I69" s="7">
        <v>0</v>
      </c>
      <c r="J69" s="7">
        <v>0</v>
      </c>
      <c r="K69" s="7">
        <v>43</v>
      </c>
      <c r="L69" s="7">
        <v>47</v>
      </c>
      <c r="M69" s="7">
        <v>0</v>
      </c>
      <c r="N69" s="7">
        <v>47</v>
      </c>
      <c r="O69" s="7">
        <v>48</v>
      </c>
      <c r="P69" s="7">
        <v>0</v>
      </c>
      <c r="Q69" s="7">
        <v>48</v>
      </c>
      <c r="R69" s="7">
        <v>95</v>
      </c>
      <c r="S69" s="7">
        <v>0</v>
      </c>
      <c r="T69" s="7">
        <v>95</v>
      </c>
    </row>
    <row r="70" spans="1:20">
      <c r="A70" s="2">
        <v>204</v>
      </c>
      <c r="B70" s="76" t="s">
        <v>244</v>
      </c>
      <c r="C70" s="77" t="s">
        <v>244</v>
      </c>
      <c r="D70" s="77" t="s">
        <v>244</v>
      </c>
      <c r="E70" s="77" t="s">
        <v>244</v>
      </c>
      <c r="F70" s="78" t="s">
        <v>244</v>
      </c>
      <c r="G70" s="13" t="s">
        <v>72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12</v>
      </c>
      <c r="P70" s="7">
        <v>0</v>
      </c>
      <c r="Q70" s="7">
        <v>12</v>
      </c>
      <c r="R70" s="7">
        <v>23</v>
      </c>
      <c r="S70" s="7">
        <v>0</v>
      </c>
      <c r="T70" s="7">
        <v>23</v>
      </c>
    </row>
    <row r="71" spans="1:20">
      <c r="A71" s="2">
        <v>205</v>
      </c>
      <c r="B71" s="76" t="s">
        <v>245</v>
      </c>
      <c r="C71" s="77" t="s">
        <v>245</v>
      </c>
      <c r="D71" s="77" t="s">
        <v>245</v>
      </c>
      <c r="E71" s="77" t="s">
        <v>245</v>
      </c>
      <c r="F71" s="78" t="s">
        <v>245</v>
      </c>
      <c r="G71" s="13" t="s">
        <v>247</v>
      </c>
      <c r="H71" s="7">
        <v>42</v>
      </c>
      <c r="I71" s="7">
        <v>0</v>
      </c>
      <c r="J71" s="7">
        <v>0</v>
      </c>
      <c r="K71" s="7">
        <v>42</v>
      </c>
      <c r="L71" s="7">
        <v>49</v>
      </c>
      <c r="M71" s="7">
        <v>0</v>
      </c>
      <c r="N71" s="7">
        <v>49</v>
      </c>
      <c r="O71" s="7">
        <v>53</v>
      </c>
      <c r="P71" s="7">
        <v>0</v>
      </c>
      <c r="Q71" s="7">
        <v>53</v>
      </c>
      <c r="R71" s="7">
        <v>102</v>
      </c>
      <c r="S71" s="7">
        <v>0</v>
      </c>
      <c r="T71" s="7">
        <v>102</v>
      </c>
    </row>
    <row r="72" spans="1:20">
      <c r="A72" s="2">
        <v>206</v>
      </c>
      <c r="B72" s="76" t="s">
        <v>248</v>
      </c>
      <c r="C72" s="77" t="s">
        <v>248</v>
      </c>
      <c r="D72" s="77" t="s">
        <v>248</v>
      </c>
      <c r="E72" s="77" t="s">
        <v>248</v>
      </c>
      <c r="F72" s="78" t="s">
        <v>248</v>
      </c>
      <c r="G72" s="13" t="s">
        <v>249</v>
      </c>
      <c r="H72" s="7">
        <v>50</v>
      </c>
      <c r="I72" s="7">
        <v>0</v>
      </c>
      <c r="J72" s="7">
        <v>0</v>
      </c>
      <c r="K72" s="7">
        <v>50</v>
      </c>
      <c r="L72" s="7">
        <v>69</v>
      </c>
      <c r="M72" s="7">
        <v>0</v>
      </c>
      <c r="N72" s="7">
        <v>69</v>
      </c>
      <c r="O72" s="7">
        <v>71</v>
      </c>
      <c r="P72" s="7">
        <v>0</v>
      </c>
      <c r="Q72" s="7">
        <v>71</v>
      </c>
      <c r="R72" s="7">
        <v>140</v>
      </c>
      <c r="S72" s="7">
        <v>0</v>
      </c>
      <c r="T72" s="7">
        <v>140</v>
      </c>
    </row>
    <row r="73" spans="1:20">
      <c r="A73" s="2">
        <v>207</v>
      </c>
      <c r="B73" s="76" t="s">
        <v>251</v>
      </c>
      <c r="C73" s="77" t="s">
        <v>251</v>
      </c>
      <c r="D73" s="77" t="s">
        <v>251</v>
      </c>
      <c r="E73" s="77" t="s">
        <v>251</v>
      </c>
      <c r="F73" s="78" t="s">
        <v>251</v>
      </c>
      <c r="G73" s="13" t="s">
        <v>252</v>
      </c>
      <c r="H73" s="7">
        <v>147</v>
      </c>
      <c r="I73" s="7">
        <v>0</v>
      </c>
      <c r="J73" s="7">
        <v>0</v>
      </c>
      <c r="K73" s="7">
        <v>147</v>
      </c>
      <c r="L73" s="7">
        <v>174</v>
      </c>
      <c r="M73" s="7">
        <v>0</v>
      </c>
      <c r="N73" s="7">
        <v>174</v>
      </c>
      <c r="O73" s="7">
        <v>187</v>
      </c>
      <c r="P73" s="7">
        <v>0</v>
      </c>
      <c r="Q73" s="7">
        <v>187</v>
      </c>
      <c r="R73" s="7">
        <v>361</v>
      </c>
      <c r="S73" s="7">
        <v>0</v>
      </c>
      <c r="T73" s="7">
        <v>361</v>
      </c>
    </row>
    <row r="74" spans="1:20">
      <c r="A74" s="2">
        <v>208</v>
      </c>
      <c r="B74" s="76" t="s">
        <v>216</v>
      </c>
      <c r="C74" s="77" t="s">
        <v>216</v>
      </c>
      <c r="D74" s="77" t="s">
        <v>216</v>
      </c>
      <c r="E74" s="77" t="s">
        <v>216</v>
      </c>
      <c r="F74" s="78" t="s">
        <v>216</v>
      </c>
      <c r="G74" s="13" t="s">
        <v>254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76" t="s">
        <v>256</v>
      </c>
      <c r="C75" s="77" t="s">
        <v>256</v>
      </c>
      <c r="D75" s="77" t="s">
        <v>256</v>
      </c>
      <c r="E75" s="77" t="s">
        <v>256</v>
      </c>
      <c r="F75" s="78" t="s">
        <v>256</v>
      </c>
      <c r="G75" s="13" t="s">
        <v>257</v>
      </c>
      <c r="H75" s="7">
        <v>164</v>
      </c>
      <c r="I75" s="7">
        <v>0</v>
      </c>
      <c r="J75" s="7">
        <v>2</v>
      </c>
      <c r="K75" s="7">
        <v>166</v>
      </c>
      <c r="L75" s="7">
        <v>142</v>
      </c>
      <c r="M75" s="7">
        <v>2</v>
      </c>
      <c r="N75" s="7">
        <v>144</v>
      </c>
      <c r="O75" s="7">
        <v>163</v>
      </c>
      <c r="P75" s="7">
        <v>1</v>
      </c>
      <c r="Q75" s="7">
        <v>164</v>
      </c>
      <c r="R75" s="7">
        <v>305</v>
      </c>
      <c r="S75" s="7">
        <v>3</v>
      </c>
      <c r="T75" s="7">
        <v>308</v>
      </c>
    </row>
    <row r="76" spans="1:20">
      <c r="A76" s="2">
        <v>210</v>
      </c>
      <c r="B76" s="76" t="s">
        <v>258</v>
      </c>
      <c r="C76" s="77" t="s">
        <v>258</v>
      </c>
      <c r="D76" s="77" t="s">
        <v>258</v>
      </c>
      <c r="E76" s="77" t="s">
        <v>258</v>
      </c>
      <c r="F76" s="78" t="s">
        <v>258</v>
      </c>
      <c r="G76" s="13" t="s">
        <v>263</v>
      </c>
      <c r="H76" s="7">
        <v>67</v>
      </c>
      <c r="I76" s="7">
        <v>0</v>
      </c>
      <c r="J76" s="7">
        <v>0</v>
      </c>
      <c r="K76" s="7">
        <v>67</v>
      </c>
      <c r="L76" s="7">
        <v>90</v>
      </c>
      <c r="M76" s="7">
        <v>0</v>
      </c>
      <c r="N76" s="7">
        <v>90</v>
      </c>
      <c r="O76" s="7">
        <v>104</v>
      </c>
      <c r="P76" s="7">
        <v>0</v>
      </c>
      <c r="Q76" s="7">
        <v>104</v>
      </c>
      <c r="R76" s="7">
        <v>194</v>
      </c>
      <c r="S76" s="7">
        <v>0</v>
      </c>
      <c r="T76" s="7">
        <v>194</v>
      </c>
    </row>
    <row r="77" spans="1:20" ht="15" customHeight="1">
      <c r="A77" s="2">
        <v>211</v>
      </c>
      <c r="B77" s="76" t="s">
        <v>265</v>
      </c>
      <c r="C77" s="77" t="s">
        <v>265</v>
      </c>
      <c r="D77" s="77" t="s">
        <v>265</v>
      </c>
      <c r="E77" s="77" t="s">
        <v>265</v>
      </c>
      <c r="F77" s="78" t="s">
        <v>265</v>
      </c>
      <c r="G77" s="13" t="s">
        <v>267</v>
      </c>
      <c r="H77" s="7">
        <v>106</v>
      </c>
      <c r="I77" s="7">
        <v>1</v>
      </c>
      <c r="J77" s="7">
        <v>2</v>
      </c>
      <c r="K77" s="7">
        <v>109</v>
      </c>
      <c r="L77" s="7">
        <v>129</v>
      </c>
      <c r="M77" s="7">
        <v>1</v>
      </c>
      <c r="N77" s="7">
        <v>130</v>
      </c>
      <c r="O77" s="7">
        <v>154</v>
      </c>
      <c r="P77" s="7">
        <v>2</v>
      </c>
      <c r="Q77" s="7">
        <v>156</v>
      </c>
      <c r="R77" s="7">
        <v>283</v>
      </c>
      <c r="S77" s="7">
        <v>3</v>
      </c>
      <c r="T77" s="7">
        <v>286</v>
      </c>
    </row>
    <row r="78" spans="1:20">
      <c r="A78" s="2">
        <v>212</v>
      </c>
      <c r="B78" s="9" t="s">
        <v>270</v>
      </c>
      <c r="C78" s="10"/>
      <c r="D78" s="10"/>
      <c r="E78" s="10"/>
      <c r="F78" s="11"/>
      <c r="G78" s="13" t="s">
        <v>273</v>
      </c>
      <c r="H78" s="7">
        <v>37</v>
      </c>
      <c r="I78" s="7">
        <v>0</v>
      </c>
      <c r="J78" s="7">
        <v>0</v>
      </c>
      <c r="K78" s="7">
        <v>37</v>
      </c>
      <c r="L78" s="7">
        <v>52</v>
      </c>
      <c r="M78" s="7">
        <v>0</v>
      </c>
      <c r="N78" s="7">
        <v>52</v>
      </c>
      <c r="O78" s="7">
        <v>64</v>
      </c>
      <c r="P78" s="7">
        <v>0</v>
      </c>
      <c r="Q78" s="7">
        <v>64</v>
      </c>
      <c r="R78" s="7">
        <v>116</v>
      </c>
      <c r="S78" s="7">
        <v>0</v>
      </c>
      <c r="T78" s="7">
        <v>116</v>
      </c>
    </row>
    <row r="79" spans="1:20">
      <c r="A79" s="2">
        <v>213</v>
      </c>
      <c r="B79" s="76" t="s">
        <v>274</v>
      </c>
      <c r="C79" s="77" t="s">
        <v>274</v>
      </c>
      <c r="D79" s="77" t="s">
        <v>274</v>
      </c>
      <c r="E79" s="77" t="s">
        <v>274</v>
      </c>
      <c r="F79" s="78" t="s">
        <v>274</v>
      </c>
      <c r="G79" s="13" t="s">
        <v>275</v>
      </c>
      <c r="H79" s="7">
        <v>25</v>
      </c>
      <c r="I79" s="7">
        <v>0</v>
      </c>
      <c r="J79" s="7">
        <v>0</v>
      </c>
      <c r="K79" s="7">
        <v>25</v>
      </c>
      <c r="L79" s="7">
        <v>32</v>
      </c>
      <c r="M79" s="7">
        <v>0</v>
      </c>
      <c r="N79" s="7">
        <v>32</v>
      </c>
      <c r="O79" s="7">
        <v>33</v>
      </c>
      <c r="P79" s="7">
        <v>0</v>
      </c>
      <c r="Q79" s="7">
        <v>33</v>
      </c>
      <c r="R79" s="7">
        <v>65</v>
      </c>
      <c r="S79" s="7">
        <v>0</v>
      </c>
      <c r="T79" s="7">
        <v>65</v>
      </c>
    </row>
    <row r="80" spans="1:20">
      <c r="A80" s="2">
        <v>214</v>
      </c>
      <c r="B80" s="76" t="s">
        <v>278</v>
      </c>
      <c r="C80" s="77" t="s">
        <v>278</v>
      </c>
      <c r="D80" s="77" t="s">
        <v>278</v>
      </c>
      <c r="E80" s="77" t="s">
        <v>278</v>
      </c>
      <c r="F80" s="78" t="s">
        <v>278</v>
      </c>
      <c r="G80" s="13" t="s">
        <v>280</v>
      </c>
      <c r="H80" s="7">
        <v>38</v>
      </c>
      <c r="I80" s="7">
        <v>0</v>
      </c>
      <c r="J80" s="7">
        <v>0</v>
      </c>
      <c r="K80" s="7">
        <v>38</v>
      </c>
      <c r="L80" s="7">
        <v>69</v>
      </c>
      <c r="M80" s="7">
        <v>0</v>
      </c>
      <c r="N80" s="7">
        <v>69</v>
      </c>
      <c r="O80" s="7">
        <v>65</v>
      </c>
      <c r="P80" s="7">
        <v>0</v>
      </c>
      <c r="Q80" s="7">
        <v>65</v>
      </c>
      <c r="R80" s="7">
        <v>134</v>
      </c>
      <c r="S80" s="7">
        <v>0</v>
      </c>
      <c r="T80" s="7">
        <v>134</v>
      </c>
    </row>
    <row r="81" spans="1:20">
      <c r="A81" s="2">
        <v>215</v>
      </c>
      <c r="B81" s="76" t="s">
        <v>283</v>
      </c>
      <c r="C81" s="77" t="s">
        <v>283</v>
      </c>
      <c r="D81" s="77" t="s">
        <v>283</v>
      </c>
      <c r="E81" s="77" t="s">
        <v>283</v>
      </c>
      <c r="F81" s="78" t="s">
        <v>283</v>
      </c>
      <c r="G81" s="13" t="s">
        <v>284</v>
      </c>
      <c r="H81" s="7">
        <v>10</v>
      </c>
      <c r="I81" s="7">
        <v>0</v>
      </c>
      <c r="J81" s="7">
        <v>0</v>
      </c>
      <c r="K81" s="7">
        <v>10</v>
      </c>
      <c r="L81" s="7">
        <v>8</v>
      </c>
      <c r="M81" s="7">
        <v>0</v>
      </c>
      <c r="N81" s="7">
        <v>8</v>
      </c>
      <c r="O81" s="7">
        <v>10</v>
      </c>
      <c r="P81" s="7">
        <v>0</v>
      </c>
      <c r="Q81" s="7">
        <v>10</v>
      </c>
      <c r="R81" s="7">
        <v>18</v>
      </c>
      <c r="S81" s="7">
        <v>0</v>
      </c>
      <c r="T81" s="7">
        <v>18</v>
      </c>
    </row>
    <row r="82" spans="1:20">
      <c r="A82" s="2">
        <v>216</v>
      </c>
      <c r="B82" s="76" t="s">
        <v>288</v>
      </c>
      <c r="C82" s="77" t="s">
        <v>288</v>
      </c>
      <c r="D82" s="77" t="s">
        <v>288</v>
      </c>
      <c r="E82" s="77" t="s">
        <v>288</v>
      </c>
      <c r="F82" s="78" t="s">
        <v>288</v>
      </c>
      <c r="G82" s="13" t="s">
        <v>290</v>
      </c>
      <c r="H82" s="7">
        <v>40</v>
      </c>
      <c r="I82" s="7">
        <v>0</v>
      </c>
      <c r="J82" s="7">
        <v>0</v>
      </c>
      <c r="K82" s="7">
        <v>40</v>
      </c>
      <c r="L82" s="7">
        <v>38</v>
      </c>
      <c r="M82" s="7">
        <v>0</v>
      </c>
      <c r="N82" s="7">
        <v>38</v>
      </c>
      <c r="O82" s="7">
        <v>39</v>
      </c>
      <c r="P82" s="7">
        <v>0</v>
      </c>
      <c r="Q82" s="7">
        <v>39</v>
      </c>
      <c r="R82" s="7">
        <v>77</v>
      </c>
      <c r="S82" s="7">
        <v>0</v>
      </c>
      <c r="T82" s="7">
        <v>77</v>
      </c>
    </row>
    <row r="83" spans="1:20">
      <c r="A83" s="2">
        <v>217</v>
      </c>
      <c r="B83" s="76" t="s">
        <v>291</v>
      </c>
      <c r="C83" s="77" t="s">
        <v>291</v>
      </c>
      <c r="D83" s="77" t="s">
        <v>291</v>
      </c>
      <c r="E83" s="77" t="s">
        <v>291</v>
      </c>
      <c r="F83" s="78" t="s">
        <v>291</v>
      </c>
      <c r="G83" s="13" t="s">
        <v>292</v>
      </c>
      <c r="H83" s="7">
        <v>94</v>
      </c>
      <c r="I83" s="7">
        <v>0</v>
      </c>
      <c r="J83" s="7">
        <v>1</v>
      </c>
      <c r="K83" s="7">
        <v>95</v>
      </c>
      <c r="L83" s="7">
        <v>114</v>
      </c>
      <c r="M83" s="7">
        <v>1</v>
      </c>
      <c r="N83" s="7">
        <v>115</v>
      </c>
      <c r="O83" s="7">
        <v>150</v>
      </c>
      <c r="P83" s="7">
        <v>0</v>
      </c>
      <c r="Q83" s="7">
        <v>150</v>
      </c>
      <c r="R83" s="7">
        <v>264</v>
      </c>
      <c r="S83" s="7">
        <v>1</v>
      </c>
      <c r="T83" s="7">
        <v>265</v>
      </c>
    </row>
    <row r="84" spans="1:20">
      <c r="A84" s="2">
        <v>218</v>
      </c>
      <c r="B84" s="76" t="s">
        <v>293</v>
      </c>
      <c r="C84" s="77" t="s">
        <v>293</v>
      </c>
      <c r="D84" s="77" t="s">
        <v>293</v>
      </c>
      <c r="E84" s="77" t="s">
        <v>293</v>
      </c>
      <c r="F84" s="78" t="s">
        <v>293</v>
      </c>
      <c r="G84" s="13" t="s">
        <v>191</v>
      </c>
      <c r="H84" s="7">
        <v>87</v>
      </c>
      <c r="I84" s="7">
        <v>0</v>
      </c>
      <c r="J84" s="7">
        <v>0</v>
      </c>
      <c r="K84" s="7">
        <v>87</v>
      </c>
      <c r="L84" s="7">
        <v>121</v>
      </c>
      <c r="M84" s="7">
        <v>0</v>
      </c>
      <c r="N84" s="7">
        <v>121</v>
      </c>
      <c r="O84" s="7">
        <v>121</v>
      </c>
      <c r="P84" s="7">
        <v>0</v>
      </c>
      <c r="Q84" s="7">
        <v>121</v>
      </c>
      <c r="R84" s="7">
        <v>242</v>
      </c>
      <c r="S84" s="7">
        <v>0</v>
      </c>
      <c r="T84" s="7">
        <v>242</v>
      </c>
    </row>
    <row r="85" spans="1:20">
      <c r="A85" s="2">
        <v>219</v>
      </c>
      <c r="B85" s="76" t="s">
        <v>295</v>
      </c>
      <c r="C85" s="77" t="s">
        <v>295</v>
      </c>
      <c r="D85" s="77" t="s">
        <v>295</v>
      </c>
      <c r="E85" s="77" t="s">
        <v>295</v>
      </c>
      <c r="F85" s="78" t="s">
        <v>295</v>
      </c>
      <c r="G85" s="13" t="s">
        <v>118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76" t="s">
        <v>296</v>
      </c>
      <c r="C86" s="77" t="s">
        <v>296</v>
      </c>
      <c r="D86" s="77" t="s">
        <v>296</v>
      </c>
      <c r="E86" s="77" t="s">
        <v>296</v>
      </c>
      <c r="F86" s="78" t="s">
        <v>296</v>
      </c>
      <c r="G86" s="13" t="s">
        <v>298</v>
      </c>
      <c r="H86" s="7">
        <v>82</v>
      </c>
      <c r="I86" s="7">
        <v>1</v>
      </c>
      <c r="J86" s="7">
        <v>0</v>
      </c>
      <c r="K86" s="7">
        <v>83</v>
      </c>
      <c r="L86" s="7">
        <v>105</v>
      </c>
      <c r="M86" s="7">
        <v>0</v>
      </c>
      <c r="N86" s="7">
        <v>105</v>
      </c>
      <c r="O86" s="7">
        <v>109</v>
      </c>
      <c r="P86" s="7">
        <v>1</v>
      </c>
      <c r="Q86" s="7">
        <v>110</v>
      </c>
      <c r="R86" s="7">
        <v>214</v>
      </c>
      <c r="S86" s="7">
        <v>1</v>
      </c>
      <c r="T86" s="7">
        <v>215</v>
      </c>
    </row>
    <row r="87" spans="1:20">
      <c r="A87" s="2">
        <v>221</v>
      </c>
      <c r="B87" s="76" t="s">
        <v>59</v>
      </c>
      <c r="C87" s="77" t="s">
        <v>59</v>
      </c>
      <c r="D87" s="77" t="s">
        <v>59</v>
      </c>
      <c r="E87" s="77" t="s">
        <v>59</v>
      </c>
      <c r="F87" s="78" t="s">
        <v>59</v>
      </c>
      <c r="G87" s="13" t="s">
        <v>301</v>
      </c>
      <c r="H87" s="7">
        <v>79</v>
      </c>
      <c r="I87" s="7">
        <v>0</v>
      </c>
      <c r="J87" s="7">
        <v>0</v>
      </c>
      <c r="K87" s="7">
        <v>79</v>
      </c>
      <c r="L87" s="7">
        <v>104</v>
      </c>
      <c r="M87" s="7">
        <v>0</v>
      </c>
      <c r="N87" s="7">
        <v>104</v>
      </c>
      <c r="O87" s="7">
        <v>122</v>
      </c>
      <c r="P87" s="7">
        <v>0</v>
      </c>
      <c r="Q87" s="7">
        <v>122</v>
      </c>
      <c r="R87" s="7">
        <v>226</v>
      </c>
      <c r="S87" s="7">
        <v>0</v>
      </c>
      <c r="T87" s="7">
        <v>226</v>
      </c>
    </row>
    <row r="88" spans="1:20">
      <c r="A88" s="2">
        <v>222</v>
      </c>
      <c r="B88" s="76" t="s">
        <v>303</v>
      </c>
      <c r="C88" s="77"/>
      <c r="D88" s="77"/>
      <c r="E88" s="77"/>
      <c r="F88" s="78"/>
      <c r="G88" s="13" t="s">
        <v>305</v>
      </c>
      <c r="H88" s="7">
        <v>18</v>
      </c>
      <c r="I88" s="7">
        <v>0</v>
      </c>
      <c r="J88" s="7">
        <v>0</v>
      </c>
      <c r="K88" s="7">
        <v>18</v>
      </c>
      <c r="L88" s="7">
        <v>22</v>
      </c>
      <c r="M88" s="7">
        <v>0</v>
      </c>
      <c r="N88" s="7">
        <v>22</v>
      </c>
      <c r="O88" s="7">
        <v>17</v>
      </c>
      <c r="P88" s="7">
        <v>0</v>
      </c>
      <c r="Q88" s="7">
        <v>17</v>
      </c>
      <c r="R88" s="7">
        <v>39</v>
      </c>
      <c r="S88" s="7">
        <v>0</v>
      </c>
      <c r="T88" s="7">
        <v>39</v>
      </c>
    </row>
    <row r="89" spans="1:20">
      <c r="A89" s="2">
        <v>301</v>
      </c>
      <c r="B89" s="76" t="s">
        <v>306</v>
      </c>
      <c r="C89" s="77" t="s">
        <v>306</v>
      </c>
      <c r="D89" s="77" t="s">
        <v>306</v>
      </c>
      <c r="E89" s="77" t="s">
        <v>306</v>
      </c>
      <c r="F89" s="78" t="s">
        <v>306</v>
      </c>
      <c r="G89" s="13" t="s">
        <v>308</v>
      </c>
      <c r="H89" s="7">
        <v>441</v>
      </c>
      <c r="I89" s="7">
        <v>0</v>
      </c>
      <c r="J89" s="7">
        <v>2</v>
      </c>
      <c r="K89" s="7">
        <v>443</v>
      </c>
      <c r="L89" s="7">
        <v>574</v>
      </c>
      <c r="M89" s="7">
        <v>0</v>
      </c>
      <c r="N89" s="7">
        <v>574</v>
      </c>
      <c r="O89" s="7">
        <v>614</v>
      </c>
      <c r="P89" s="7">
        <v>2</v>
      </c>
      <c r="Q89" s="7">
        <v>616</v>
      </c>
      <c r="R89" s="7">
        <v>1188</v>
      </c>
      <c r="S89" s="7">
        <v>2</v>
      </c>
      <c r="T89" s="7">
        <v>1190</v>
      </c>
    </row>
    <row r="90" spans="1:20">
      <c r="A90" s="2">
        <v>302</v>
      </c>
      <c r="B90" s="76" t="s">
        <v>309</v>
      </c>
      <c r="C90" s="77" t="s">
        <v>309</v>
      </c>
      <c r="D90" s="77" t="s">
        <v>309</v>
      </c>
      <c r="E90" s="77" t="s">
        <v>309</v>
      </c>
      <c r="F90" s="78" t="s">
        <v>309</v>
      </c>
      <c r="G90" s="13" t="s">
        <v>215</v>
      </c>
      <c r="H90" s="7">
        <v>94</v>
      </c>
      <c r="I90" s="7">
        <v>0</v>
      </c>
      <c r="J90" s="7">
        <v>1</v>
      </c>
      <c r="K90" s="7">
        <v>95</v>
      </c>
      <c r="L90" s="7">
        <v>140</v>
      </c>
      <c r="M90" s="7">
        <v>0</v>
      </c>
      <c r="N90" s="7">
        <v>140</v>
      </c>
      <c r="O90" s="7">
        <v>155</v>
      </c>
      <c r="P90" s="7">
        <v>1</v>
      </c>
      <c r="Q90" s="7">
        <v>156</v>
      </c>
      <c r="R90" s="7">
        <v>295</v>
      </c>
      <c r="S90" s="7">
        <v>1</v>
      </c>
      <c r="T90" s="7">
        <v>296</v>
      </c>
    </row>
    <row r="91" spans="1:20">
      <c r="A91" s="2">
        <v>303</v>
      </c>
      <c r="B91" s="76" t="s">
        <v>207</v>
      </c>
      <c r="C91" s="77" t="s">
        <v>207</v>
      </c>
      <c r="D91" s="77" t="s">
        <v>207</v>
      </c>
      <c r="E91" s="77" t="s">
        <v>207</v>
      </c>
      <c r="F91" s="78" t="s">
        <v>207</v>
      </c>
      <c r="G91" s="13" t="s">
        <v>310</v>
      </c>
      <c r="H91" s="7">
        <v>112</v>
      </c>
      <c r="I91" s="7">
        <v>1</v>
      </c>
      <c r="J91" s="7">
        <v>2</v>
      </c>
      <c r="K91" s="7">
        <v>115</v>
      </c>
      <c r="L91" s="7">
        <v>179</v>
      </c>
      <c r="M91" s="7">
        <v>2</v>
      </c>
      <c r="N91" s="7">
        <v>181</v>
      </c>
      <c r="O91" s="7">
        <v>163</v>
      </c>
      <c r="P91" s="7">
        <v>4</v>
      </c>
      <c r="Q91" s="7">
        <v>167</v>
      </c>
      <c r="R91" s="7">
        <v>342</v>
      </c>
      <c r="S91" s="7">
        <v>6</v>
      </c>
      <c r="T91" s="7">
        <v>348</v>
      </c>
    </row>
    <row r="92" spans="1:20">
      <c r="A92" s="2">
        <v>304</v>
      </c>
      <c r="B92" s="76" t="s">
        <v>316</v>
      </c>
      <c r="C92" s="77" t="s">
        <v>316</v>
      </c>
      <c r="D92" s="77" t="s">
        <v>316</v>
      </c>
      <c r="E92" s="77" t="s">
        <v>316</v>
      </c>
      <c r="F92" s="78" t="s">
        <v>316</v>
      </c>
      <c r="G92" s="13" t="s">
        <v>317</v>
      </c>
      <c r="H92" s="7">
        <v>29</v>
      </c>
      <c r="I92" s="7">
        <v>0</v>
      </c>
      <c r="J92" s="7">
        <v>0</v>
      </c>
      <c r="K92" s="7">
        <v>29</v>
      </c>
      <c r="L92" s="7">
        <v>39</v>
      </c>
      <c r="M92" s="7">
        <v>0</v>
      </c>
      <c r="N92" s="7">
        <v>39</v>
      </c>
      <c r="O92" s="7">
        <v>44</v>
      </c>
      <c r="P92" s="7">
        <v>0</v>
      </c>
      <c r="Q92" s="7">
        <v>44</v>
      </c>
      <c r="R92" s="7">
        <v>83</v>
      </c>
      <c r="S92" s="7">
        <v>0</v>
      </c>
      <c r="T92" s="7">
        <v>83</v>
      </c>
    </row>
    <row r="93" spans="1:20">
      <c r="A93" s="2">
        <v>305</v>
      </c>
      <c r="B93" s="76" t="s">
        <v>121</v>
      </c>
      <c r="C93" s="77" t="s">
        <v>121</v>
      </c>
      <c r="D93" s="77" t="s">
        <v>121</v>
      </c>
      <c r="E93" s="77" t="s">
        <v>121</v>
      </c>
      <c r="F93" s="78" t="s">
        <v>121</v>
      </c>
      <c r="G93" s="13" t="s">
        <v>319</v>
      </c>
      <c r="H93" s="7">
        <v>75</v>
      </c>
      <c r="I93" s="7">
        <v>0</v>
      </c>
      <c r="J93" s="7">
        <v>0</v>
      </c>
      <c r="K93" s="7">
        <v>75</v>
      </c>
      <c r="L93" s="7">
        <v>103</v>
      </c>
      <c r="M93" s="7">
        <v>0</v>
      </c>
      <c r="N93" s="7">
        <v>103</v>
      </c>
      <c r="O93" s="7">
        <v>115</v>
      </c>
      <c r="P93" s="7">
        <v>0</v>
      </c>
      <c r="Q93" s="7">
        <v>115</v>
      </c>
      <c r="R93" s="7">
        <v>218</v>
      </c>
      <c r="S93" s="7">
        <v>0</v>
      </c>
      <c r="T93" s="7">
        <v>218</v>
      </c>
    </row>
    <row r="94" spans="1:20">
      <c r="A94" s="2">
        <v>306</v>
      </c>
      <c r="B94" s="76" t="s">
        <v>156</v>
      </c>
      <c r="C94" s="77" t="s">
        <v>156</v>
      </c>
      <c r="D94" s="77" t="s">
        <v>156</v>
      </c>
      <c r="E94" s="77" t="s">
        <v>156</v>
      </c>
      <c r="F94" s="78" t="s">
        <v>156</v>
      </c>
      <c r="G94" s="13" t="s">
        <v>286</v>
      </c>
      <c r="H94" s="7">
        <v>43</v>
      </c>
      <c r="I94" s="7">
        <v>0</v>
      </c>
      <c r="J94" s="7">
        <v>0</v>
      </c>
      <c r="K94" s="7">
        <v>43</v>
      </c>
      <c r="L94" s="7">
        <v>70</v>
      </c>
      <c r="M94" s="7">
        <v>0</v>
      </c>
      <c r="N94" s="7">
        <v>70</v>
      </c>
      <c r="O94" s="7">
        <v>72</v>
      </c>
      <c r="P94" s="7">
        <v>0</v>
      </c>
      <c r="Q94" s="7">
        <v>72</v>
      </c>
      <c r="R94" s="7">
        <v>142</v>
      </c>
      <c r="S94" s="7">
        <v>0</v>
      </c>
      <c r="T94" s="7">
        <v>142</v>
      </c>
    </row>
    <row r="95" spans="1:20">
      <c r="A95" s="2">
        <v>307</v>
      </c>
      <c r="B95" s="76" t="s">
        <v>320</v>
      </c>
      <c r="C95" s="77" t="s">
        <v>320</v>
      </c>
      <c r="D95" s="77" t="s">
        <v>320</v>
      </c>
      <c r="E95" s="77" t="s">
        <v>320</v>
      </c>
      <c r="F95" s="78" t="s">
        <v>320</v>
      </c>
      <c r="G95" s="13" t="s">
        <v>321</v>
      </c>
      <c r="H95" s="7">
        <v>90</v>
      </c>
      <c r="I95" s="7">
        <v>12</v>
      </c>
      <c r="J95" s="7">
        <v>0</v>
      </c>
      <c r="K95" s="7">
        <v>102</v>
      </c>
      <c r="L95" s="7">
        <v>143</v>
      </c>
      <c r="M95" s="7">
        <v>0</v>
      </c>
      <c r="N95" s="7">
        <v>143</v>
      </c>
      <c r="O95" s="7">
        <v>126</v>
      </c>
      <c r="P95" s="7">
        <v>12</v>
      </c>
      <c r="Q95" s="7">
        <v>138</v>
      </c>
      <c r="R95" s="7">
        <v>269</v>
      </c>
      <c r="S95" s="7">
        <v>12</v>
      </c>
      <c r="T95" s="7">
        <v>281</v>
      </c>
    </row>
    <row r="96" spans="1:20">
      <c r="A96" s="2">
        <v>308</v>
      </c>
      <c r="B96" s="76" t="s">
        <v>322</v>
      </c>
      <c r="C96" s="77" t="s">
        <v>322</v>
      </c>
      <c r="D96" s="77" t="s">
        <v>322</v>
      </c>
      <c r="E96" s="77" t="s">
        <v>322</v>
      </c>
      <c r="F96" s="78" t="s">
        <v>322</v>
      </c>
      <c r="G96" s="13" t="s">
        <v>323</v>
      </c>
      <c r="H96" s="7">
        <v>27</v>
      </c>
      <c r="I96" s="7">
        <v>0</v>
      </c>
      <c r="J96" s="7">
        <v>0</v>
      </c>
      <c r="K96" s="7">
        <v>27</v>
      </c>
      <c r="L96" s="7">
        <v>41</v>
      </c>
      <c r="M96" s="7">
        <v>0</v>
      </c>
      <c r="N96" s="7">
        <v>41</v>
      </c>
      <c r="O96" s="7">
        <v>44</v>
      </c>
      <c r="P96" s="7">
        <v>0</v>
      </c>
      <c r="Q96" s="7">
        <v>44</v>
      </c>
      <c r="R96" s="7">
        <v>85</v>
      </c>
      <c r="S96" s="7">
        <v>0</v>
      </c>
      <c r="T96" s="7">
        <v>85</v>
      </c>
    </row>
    <row r="97" spans="1:20">
      <c r="A97" s="2">
        <v>309</v>
      </c>
      <c r="B97" s="76" t="s">
        <v>302</v>
      </c>
      <c r="C97" s="77" t="s">
        <v>302</v>
      </c>
      <c r="D97" s="77" t="s">
        <v>302</v>
      </c>
      <c r="E97" s="77" t="s">
        <v>302</v>
      </c>
      <c r="F97" s="78" t="s">
        <v>302</v>
      </c>
      <c r="G97" s="13" t="s">
        <v>325</v>
      </c>
      <c r="H97" s="7">
        <v>46</v>
      </c>
      <c r="I97" s="7">
        <v>0</v>
      </c>
      <c r="J97" s="7">
        <v>0</v>
      </c>
      <c r="K97" s="7">
        <v>46</v>
      </c>
      <c r="L97" s="7">
        <v>69</v>
      </c>
      <c r="M97" s="7">
        <v>0</v>
      </c>
      <c r="N97" s="7">
        <v>69</v>
      </c>
      <c r="O97" s="7">
        <v>75</v>
      </c>
      <c r="P97" s="7">
        <v>0</v>
      </c>
      <c r="Q97" s="7">
        <v>75</v>
      </c>
      <c r="R97" s="7">
        <v>144</v>
      </c>
      <c r="S97" s="7">
        <v>0</v>
      </c>
      <c r="T97" s="7">
        <v>144</v>
      </c>
    </row>
    <row r="98" spans="1:20">
      <c r="A98" s="2">
        <v>310</v>
      </c>
      <c r="B98" s="76" t="s">
        <v>327</v>
      </c>
      <c r="C98" s="77" t="s">
        <v>327</v>
      </c>
      <c r="D98" s="77" t="s">
        <v>327</v>
      </c>
      <c r="E98" s="77" t="s">
        <v>327</v>
      </c>
      <c r="F98" s="78" t="s">
        <v>327</v>
      </c>
      <c r="G98" s="13" t="s">
        <v>165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16</v>
      </c>
      <c r="P98" s="7">
        <v>0</v>
      </c>
      <c r="Q98" s="7">
        <v>16</v>
      </c>
      <c r="R98" s="7">
        <v>28</v>
      </c>
      <c r="S98" s="7">
        <v>0</v>
      </c>
      <c r="T98" s="7">
        <v>28</v>
      </c>
    </row>
    <row r="99" spans="1:20">
      <c r="A99" s="2">
        <v>311</v>
      </c>
      <c r="B99" s="76" t="s">
        <v>328</v>
      </c>
      <c r="C99" s="77" t="s">
        <v>328</v>
      </c>
      <c r="D99" s="77" t="s">
        <v>328</v>
      </c>
      <c r="E99" s="77" t="s">
        <v>328</v>
      </c>
      <c r="F99" s="78" t="s">
        <v>328</v>
      </c>
      <c r="G99" s="13" t="s">
        <v>329</v>
      </c>
      <c r="H99" s="7">
        <v>37</v>
      </c>
      <c r="I99" s="7">
        <v>0</v>
      </c>
      <c r="J99" s="7">
        <v>0</v>
      </c>
      <c r="K99" s="7">
        <v>37</v>
      </c>
      <c r="L99" s="7">
        <v>53</v>
      </c>
      <c r="M99" s="7">
        <v>0</v>
      </c>
      <c r="N99" s="7">
        <v>53</v>
      </c>
      <c r="O99" s="7">
        <v>63</v>
      </c>
      <c r="P99" s="7">
        <v>0</v>
      </c>
      <c r="Q99" s="7">
        <v>63</v>
      </c>
      <c r="R99" s="7">
        <v>116</v>
      </c>
      <c r="S99" s="7">
        <v>0</v>
      </c>
      <c r="T99" s="7">
        <v>116</v>
      </c>
    </row>
    <row r="100" spans="1:20">
      <c r="A100" s="2">
        <v>312</v>
      </c>
      <c r="B100" s="76" t="s">
        <v>330</v>
      </c>
      <c r="C100" s="77" t="s">
        <v>330</v>
      </c>
      <c r="D100" s="77" t="s">
        <v>330</v>
      </c>
      <c r="E100" s="77" t="s">
        <v>330</v>
      </c>
      <c r="F100" s="78" t="s">
        <v>330</v>
      </c>
      <c r="G100" s="13" t="s">
        <v>331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76" t="s">
        <v>332</v>
      </c>
      <c r="C101" s="77" t="s">
        <v>332</v>
      </c>
      <c r="D101" s="77" t="s">
        <v>332</v>
      </c>
      <c r="E101" s="77" t="s">
        <v>332</v>
      </c>
      <c r="F101" s="78" t="s">
        <v>332</v>
      </c>
      <c r="G101" s="13" t="s">
        <v>123</v>
      </c>
      <c r="H101" s="7">
        <v>75</v>
      </c>
      <c r="I101" s="7">
        <v>0</v>
      </c>
      <c r="J101" s="7">
        <v>1</v>
      </c>
      <c r="K101" s="7">
        <v>76</v>
      </c>
      <c r="L101" s="7">
        <v>134</v>
      </c>
      <c r="M101" s="7">
        <v>0</v>
      </c>
      <c r="N101" s="7">
        <v>134</v>
      </c>
      <c r="O101" s="7">
        <v>123</v>
      </c>
      <c r="P101" s="7">
        <v>1</v>
      </c>
      <c r="Q101" s="7">
        <v>124</v>
      </c>
      <c r="R101" s="7">
        <v>257</v>
      </c>
      <c r="S101" s="7">
        <v>1</v>
      </c>
      <c r="T101" s="7">
        <v>258</v>
      </c>
    </row>
    <row r="102" spans="1:20">
      <c r="A102" s="2">
        <v>314</v>
      </c>
      <c r="B102" s="76" t="s">
        <v>333</v>
      </c>
      <c r="C102" s="77" t="s">
        <v>333</v>
      </c>
      <c r="D102" s="77" t="s">
        <v>333</v>
      </c>
      <c r="E102" s="77" t="s">
        <v>333</v>
      </c>
      <c r="F102" s="78" t="s">
        <v>333</v>
      </c>
      <c r="G102" s="13" t="s">
        <v>334</v>
      </c>
      <c r="H102" s="7">
        <v>18</v>
      </c>
      <c r="I102" s="7">
        <v>0</v>
      </c>
      <c r="J102" s="7">
        <v>1</v>
      </c>
      <c r="K102" s="7">
        <v>19</v>
      </c>
      <c r="L102" s="7">
        <v>20</v>
      </c>
      <c r="M102" s="7">
        <v>0</v>
      </c>
      <c r="N102" s="7">
        <v>20</v>
      </c>
      <c r="O102" s="7">
        <v>24</v>
      </c>
      <c r="P102" s="7">
        <v>1</v>
      </c>
      <c r="Q102" s="7">
        <v>25</v>
      </c>
      <c r="R102" s="7">
        <v>44</v>
      </c>
      <c r="S102" s="7">
        <v>1</v>
      </c>
      <c r="T102" s="7">
        <v>45</v>
      </c>
    </row>
    <row r="103" spans="1:20">
      <c r="A103" s="2">
        <v>315</v>
      </c>
      <c r="B103" s="76" t="s">
        <v>337</v>
      </c>
      <c r="C103" s="77" t="s">
        <v>337</v>
      </c>
      <c r="D103" s="77" t="s">
        <v>337</v>
      </c>
      <c r="E103" s="77" t="s">
        <v>337</v>
      </c>
      <c r="F103" s="78" t="s">
        <v>337</v>
      </c>
      <c r="G103" s="13" t="s">
        <v>180</v>
      </c>
      <c r="H103" s="7">
        <v>26</v>
      </c>
      <c r="I103" s="7">
        <v>0</v>
      </c>
      <c r="J103" s="7">
        <v>0</v>
      </c>
      <c r="K103" s="7">
        <v>26</v>
      </c>
      <c r="L103" s="7">
        <v>42</v>
      </c>
      <c r="M103" s="7">
        <v>0</v>
      </c>
      <c r="N103" s="7">
        <v>42</v>
      </c>
      <c r="O103" s="7">
        <v>45</v>
      </c>
      <c r="P103" s="7">
        <v>0</v>
      </c>
      <c r="Q103" s="7">
        <v>45</v>
      </c>
      <c r="R103" s="7">
        <v>87</v>
      </c>
      <c r="S103" s="7">
        <v>0</v>
      </c>
      <c r="T103" s="7">
        <v>87</v>
      </c>
    </row>
    <row r="104" spans="1:20">
      <c r="A104" s="2">
        <v>316</v>
      </c>
      <c r="B104" s="76" t="s">
        <v>338</v>
      </c>
      <c r="C104" s="77" t="s">
        <v>338</v>
      </c>
      <c r="D104" s="77" t="s">
        <v>338</v>
      </c>
      <c r="E104" s="77" t="s">
        <v>338</v>
      </c>
      <c r="F104" s="78" t="s">
        <v>338</v>
      </c>
      <c r="G104" s="13" t="s">
        <v>340</v>
      </c>
      <c r="H104" s="7">
        <v>32</v>
      </c>
      <c r="I104" s="7">
        <v>0</v>
      </c>
      <c r="J104" s="7">
        <v>0</v>
      </c>
      <c r="K104" s="7">
        <v>32</v>
      </c>
      <c r="L104" s="7">
        <v>54</v>
      </c>
      <c r="M104" s="7">
        <v>0</v>
      </c>
      <c r="N104" s="7">
        <v>54</v>
      </c>
      <c r="O104" s="7">
        <v>60</v>
      </c>
      <c r="P104" s="7">
        <v>0</v>
      </c>
      <c r="Q104" s="7">
        <v>60</v>
      </c>
      <c r="R104" s="7">
        <v>114</v>
      </c>
      <c r="S104" s="7">
        <v>0</v>
      </c>
      <c r="T104" s="7">
        <v>114</v>
      </c>
    </row>
    <row r="105" spans="1:20">
      <c r="A105" s="2">
        <v>317</v>
      </c>
      <c r="B105" s="76" t="s">
        <v>188</v>
      </c>
      <c r="C105" s="77" t="s">
        <v>188</v>
      </c>
      <c r="D105" s="77" t="s">
        <v>188</v>
      </c>
      <c r="E105" s="77" t="s">
        <v>188</v>
      </c>
      <c r="F105" s="78" t="s">
        <v>188</v>
      </c>
      <c r="G105" s="13" t="s">
        <v>63</v>
      </c>
      <c r="H105" s="7">
        <v>16</v>
      </c>
      <c r="I105" s="7">
        <v>0</v>
      </c>
      <c r="J105" s="7">
        <v>0</v>
      </c>
      <c r="K105" s="7">
        <v>16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76" t="s">
        <v>289</v>
      </c>
      <c r="C106" s="77" t="s">
        <v>289</v>
      </c>
      <c r="D106" s="77" t="s">
        <v>289</v>
      </c>
      <c r="E106" s="77" t="s">
        <v>289</v>
      </c>
      <c r="F106" s="78" t="s">
        <v>289</v>
      </c>
      <c r="G106" s="13" t="s">
        <v>342</v>
      </c>
      <c r="H106" s="7">
        <v>38</v>
      </c>
      <c r="I106" s="7">
        <v>0</v>
      </c>
      <c r="J106" s="7">
        <v>0</v>
      </c>
      <c r="K106" s="7">
        <v>38</v>
      </c>
      <c r="L106" s="7">
        <v>63</v>
      </c>
      <c r="M106" s="7">
        <v>0</v>
      </c>
      <c r="N106" s="7">
        <v>63</v>
      </c>
      <c r="O106" s="7">
        <v>61</v>
      </c>
      <c r="P106" s="7">
        <v>0</v>
      </c>
      <c r="Q106" s="7">
        <v>61</v>
      </c>
      <c r="R106" s="7">
        <v>124</v>
      </c>
      <c r="S106" s="7">
        <v>0</v>
      </c>
      <c r="T106" s="7">
        <v>124</v>
      </c>
    </row>
    <row r="107" spans="1:20">
      <c r="A107" s="2">
        <v>319</v>
      </c>
      <c r="B107" s="76" t="s">
        <v>138</v>
      </c>
      <c r="C107" s="77" t="s">
        <v>138</v>
      </c>
      <c r="D107" s="77" t="s">
        <v>138</v>
      </c>
      <c r="E107" s="77" t="s">
        <v>138</v>
      </c>
      <c r="F107" s="78" t="s">
        <v>138</v>
      </c>
      <c r="G107" s="13" t="s">
        <v>344</v>
      </c>
      <c r="H107" s="7">
        <v>6</v>
      </c>
      <c r="I107" s="7">
        <v>0</v>
      </c>
      <c r="J107" s="7">
        <v>0</v>
      </c>
      <c r="K107" s="7">
        <v>6</v>
      </c>
      <c r="L107" s="7">
        <v>6</v>
      </c>
      <c r="M107" s="7">
        <v>0</v>
      </c>
      <c r="N107" s="7">
        <v>6</v>
      </c>
      <c r="O107" s="7">
        <v>3</v>
      </c>
      <c r="P107" s="7">
        <v>0</v>
      </c>
      <c r="Q107" s="7">
        <v>3</v>
      </c>
      <c r="R107" s="7">
        <v>9</v>
      </c>
      <c r="S107" s="7">
        <v>0</v>
      </c>
      <c r="T107" s="7">
        <v>9</v>
      </c>
    </row>
    <row r="108" spans="1:20">
      <c r="A108" s="2">
        <v>320</v>
      </c>
      <c r="B108" s="76" t="s">
        <v>212</v>
      </c>
      <c r="C108" s="77" t="s">
        <v>212</v>
      </c>
      <c r="D108" s="77" t="s">
        <v>212</v>
      </c>
      <c r="E108" s="77" t="s">
        <v>212</v>
      </c>
      <c r="F108" s="78" t="s">
        <v>212</v>
      </c>
      <c r="G108" s="13" t="s">
        <v>287</v>
      </c>
      <c r="H108" s="7">
        <v>16</v>
      </c>
      <c r="I108" s="7">
        <v>0</v>
      </c>
      <c r="J108" s="7">
        <v>0</v>
      </c>
      <c r="K108" s="7">
        <v>16</v>
      </c>
      <c r="L108" s="7">
        <v>25</v>
      </c>
      <c r="M108" s="7">
        <v>0</v>
      </c>
      <c r="N108" s="7">
        <v>25</v>
      </c>
      <c r="O108" s="7">
        <v>22</v>
      </c>
      <c r="P108" s="7">
        <v>0</v>
      </c>
      <c r="Q108" s="7">
        <v>22</v>
      </c>
      <c r="R108" s="7">
        <v>47</v>
      </c>
      <c r="S108" s="7">
        <v>0</v>
      </c>
      <c r="T108" s="7">
        <v>47</v>
      </c>
    </row>
    <row r="109" spans="1:20">
      <c r="A109" s="2">
        <v>351</v>
      </c>
      <c r="B109" s="76" t="s">
        <v>336</v>
      </c>
      <c r="C109" s="77" t="s">
        <v>336</v>
      </c>
      <c r="D109" s="77" t="s">
        <v>336</v>
      </c>
      <c r="E109" s="77" t="s">
        <v>336</v>
      </c>
      <c r="F109" s="78" t="s">
        <v>336</v>
      </c>
      <c r="G109" s="13" t="s">
        <v>345</v>
      </c>
      <c r="H109" s="7">
        <v>15</v>
      </c>
      <c r="I109" s="7">
        <v>0</v>
      </c>
      <c r="J109" s="7">
        <v>1</v>
      </c>
      <c r="K109" s="7">
        <v>16</v>
      </c>
      <c r="L109" s="7">
        <v>24</v>
      </c>
      <c r="M109" s="7">
        <v>1</v>
      </c>
      <c r="N109" s="7">
        <v>25</v>
      </c>
      <c r="O109" s="7">
        <v>23</v>
      </c>
      <c r="P109" s="7">
        <v>0</v>
      </c>
      <c r="Q109" s="7">
        <v>23</v>
      </c>
      <c r="R109" s="7">
        <v>47</v>
      </c>
      <c r="S109" s="7">
        <v>1</v>
      </c>
      <c r="T109" s="7">
        <v>48</v>
      </c>
    </row>
    <row r="110" spans="1:20">
      <c r="A110" s="2">
        <v>352</v>
      </c>
      <c r="B110" s="76" t="s">
        <v>348</v>
      </c>
      <c r="C110" s="77" t="s">
        <v>348</v>
      </c>
      <c r="D110" s="77" t="s">
        <v>348</v>
      </c>
      <c r="E110" s="77" t="s">
        <v>348</v>
      </c>
      <c r="F110" s="78" t="s">
        <v>348</v>
      </c>
      <c r="G110" s="13" t="s">
        <v>108</v>
      </c>
      <c r="H110" s="7">
        <v>43</v>
      </c>
      <c r="I110" s="7">
        <v>0</v>
      </c>
      <c r="J110" s="7">
        <v>0</v>
      </c>
      <c r="K110" s="7">
        <v>43</v>
      </c>
      <c r="L110" s="7">
        <v>47</v>
      </c>
      <c r="M110" s="7">
        <v>0</v>
      </c>
      <c r="N110" s="7">
        <v>47</v>
      </c>
      <c r="O110" s="7">
        <v>49</v>
      </c>
      <c r="P110" s="7">
        <v>0</v>
      </c>
      <c r="Q110" s="7">
        <v>49</v>
      </c>
      <c r="R110" s="7">
        <v>96</v>
      </c>
      <c r="S110" s="7">
        <v>0</v>
      </c>
      <c r="T110" s="7">
        <v>96</v>
      </c>
    </row>
    <row r="111" spans="1:20">
      <c r="A111" s="2">
        <v>353</v>
      </c>
      <c r="B111" s="76" t="s">
        <v>37</v>
      </c>
      <c r="C111" s="77" t="s">
        <v>37</v>
      </c>
      <c r="D111" s="77" t="s">
        <v>37</v>
      </c>
      <c r="E111" s="77" t="s">
        <v>37</v>
      </c>
      <c r="F111" s="78" t="s">
        <v>37</v>
      </c>
      <c r="G111" s="13" t="s">
        <v>13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43</v>
      </c>
      <c r="P111" s="7">
        <v>0</v>
      </c>
      <c r="Q111" s="7">
        <v>43</v>
      </c>
      <c r="R111" s="7">
        <v>68</v>
      </c>
      <c r="S111" s="7">
        <v>0</v>
      </c>
      <c r="T111" s="7">
        <v>68</v>
      </c>
    </row>
    <row r="112" spans="1:20">
      <c r="A112" s="2">
        <v>354</v>
      </c>
      <c r="B112" s="76" t="s">
        <v>350</v>
      </c>
      <c r="C112" s="77" t="s">
        <v>350</v>
      </c>
      <c r="D112" s="77" t="s">
        <v>350</v>
      </c>
      <c r="E112" s="77" t="s">
        <v>350</v>
      </c>
      <c r="F112" s="78" t="s">
        <v>350</v>
      </c>
      <c r="G112" s="13" t="s">
        <v>351</v>
      </c>
      <c r="H112" s="7">
        <v>68</v>
      </c>
      <c r="I112" s="7">
        <v>0</v>
      </c>
      <c r="J112" s="7">
        <v>0</v>
      </c>
      <c r="K112" s="7">
        <v>68</v>
      </c>
      <c r="L112" s="7">
        <v>83</v>
      </c>
      <c r="M112" s="7">
        <v>0</v>
      </c>
      <c r="N112" s="7">
        <v>83</v>
      </c>
      <c r="O112" s="7">
        <v>96</v>
      </c>
      <c r="P112" s="7">
        <v>0</v>
      </c>
      <c r="Q112" s="7">
        <v>96</v>
      </c>
      <c r="R112" s="7">
        <v>179</v>
      </c>
      <c r="S112" s="7">
        <v>0</v>
      </c>
      <c r="T112" s="7">
        <v>179</v>
      </c>
    </row>
    <row r="113" spans="1:21">
      <c r="A113" s="2">
        <v>355</v>
      </c>
      <c r="B113" s="76" t="s">
        <v>357</v>
      </c>
      <c r="C113" s="77" t="s">
        <v>357</v>
      </c>
      <c r="D113" s="77" t="s">
        <v>357</v>
      </c>
      <c r="E113" s="77" t="s">
        <v>357</v>
      </c>
      <c r="F113" s="78" t="s">
        <v>357</v>
      </c>
      <c r="G113" s="13" t="s">
        <v>195</v>
      </c>
      <c r="H113" s="7">
        <v>75</v>
      </c>
      <c r="I113" s="7">
        <v>0</v>
      </c>
      <c r="J113" s="7">
        <v>0</v>
      </c>
      <c r="K113" s="7">
        <v>75</v>
      </c>
      <c r="L113" s="7">
        <v>92</v>
      </c>
      <c r="M113" s="7">
        <v>0</v>
      </c>
      <c r="N113" s="7">
        <v>92</v>
      </c>
      <c r="O113" s="7">
        <v>98</v>
      </c>
      <c r="P113" s="7">
        <v>0</v>
      </c>
      <c r="Q113" s="7">
        <v>98</v>
      </c>
      <c r="R113" s="7">
        <v>190</v>
      </c>
      <c r="S113" s="7">
        <v>0</v>
      </c>
      <c r="T113" s="7">
        <v>190</v>
      </c>
    </row>
    <row r="114" spans="1:21">
      <c r="A114" s="2">
        <v>356</v>
      </c>
      <c r="B114" s="76" t="s">
        <v>241</v>
      </c>
      <c r="C114" s="77" t="s">
        <v>241</v>
      </c>
      <c r="D114" s="77" t="s">
        <v>241</v>
      </c>
      <c r="E114" s="77" t="s">
        <v>241</v>
      </c>
      <c r="F114" s="78" t="s">
        <v>241</v>
      </c>
      <c r="G114" s="13" t="s">
        <v>314</v>
      </c>
      <c r="H114" s="7">
        <v>117</v>
      </c>
      <c r="I114" s="7">
        <v>0</v>
      </c>
      <c r="J114" s="7">
        <v>0</v>
      </c>
      <c r="K114" s="7">
        <v>117</v>
      </c>
      <c r="L114" s="7">
        <v>110</v>
      </c>
      <c r="M114" s="7">
        <v>0</v>
      </c>
      <c r="N114" s="7">
        <v>110</v>
      </c>
      <c r="O114" s="7">
        <v>147</v>
      </c>
      <c r="P114" s="7">
        <v>0</v>
      </c>
      <c r="Q114" s="7">
        <v>147</v>
      </c>
      <c r="R114" s="7">
        <v>257</v>
      </c>
      <c r="S114" s="7">
        <v>0</v>
      </c>
      <c r="T114" s="7">
        <v>257</v>
      </c>
    </row>
    <row r="115" spans="1:21">
      <c r="A115" s="2">
        <v>357</v>
      </c>
      <c r="B115" s="76" t="s">
        <v>358</v>
      </c>
      <c r="C115" s="77" t="s">
        <v>358</v>
      </c>
      <c r="D115" s="77" t="s">
        <v>358</v>
      </c>
      <c r="E115" s="77" t="s">
        <v>358</v>
      </c>
      <c r="F115" s="78" t="s">
        <v>358</v>
      </c>
      <c r="G115" s="13" t="s">
        <v>359</v>
      </c>
      <c r="H115" s="7">
        <v>87</v>
      </c>
      <c r="I115" s="7">
        <v>0</v>
      </c>
      <c r="J115" s="7">
        <v>0</v>
      </c>
      <c r="K115" s="7">
        <v>87</v>
      </c>
      <c r="L115" s="7">
        <v>71</v>
      </c>
      <c r="M115" s="7">
        <v>0</v>
      </c>
      <c r="N115" s="7">
        <v>71</v>
      </c>
      <c r="O115" s="7">
        <v>105</v>
      </c>
      <c r="P115" s="7">
        <v>0</v>
      </c>
      <c r="Q115" s="7">
        <v>105</v>
      </c>
      <c r="R115" s="7">
        <v>176</v>
      </c>
      <c r="S115" s="7">
        <v>0</v>
      </c>
      <c r="T115" s="7">
        <v>176</v>
      </c>
    </row>
    <row r="116" spans="1:21">
      <c r="A116" s="2">
        <v>358</v>
      </c>
      <c r="B116" s="76" t="s">
        <v>361</v>
      </c>
      <c r="C116" s="77" t="s">
        <v>361</v>
      </c>
      <c r="D116" s="77" t="s">
        <v>361</v>
      </c>
      <c r="E116" s="77" t="s">
        <v>361</v>
      </c>
      <c r="F116" s="78" t="s">
        <v>361</v>
      </c>
      <c r="G116" s="13" t="s">
        <v>231</v>
      </c>
      <c r="H116" s="7">
        <v>38</v>
      </c>
      <c r="I116" s="7">
        <v>0</v>
      </c>
      <c r="J116" s="7">
        <v>1</v>
      </c>
      <c r="K116" s="7">
        <v>39</v>
      </c>
      <c r="L116" s="7">
        <v>37</v>
      </c>
      <c r="M116" s="7">
        <v>0</v>
      </c>
      <c r="N116" s="7">
        <v>37</v>
      </c>
      <c r="O116" s="7">
        <v>44</v>
      </c>
      <c r="P116" s="7">
        <v>1</v>
      </c>
      <c r="Q116" s="7">
        <v>45</v>
      </c>
      <c r="R116" s="7">
        <v>81</v>
      </c>
      <c r="S116" s="7">
        <v>1</v>
      </c>
      <c r="T116" s="7">
        <v>82</v>
      </c>
    </row>
    <row r="117" spans="1:21">
      <c r="A117" s="3">
        <v>4010</v>
      </c>
      <c r="B117" s="73" t="s">
        <v>112</v>
      </c>
      <c r="C117" s="74" t="s">
        <v>112</v>
      </c>
      <c r="D117" s="74" t="s">
        <v>112</v>
      </c>
      <c r="E117" s="74" t="s">
        <v>112</v>
      </c>
      <c r="F117" s="75" t="s">
        <v>112</v>
      </c>
      <c r="G117" s="14" t="s">
        <v>364</v>
      </c>
      <c r="H117" s="7">
        <v>54</v>
      </c>
      <c r="I117" s="7">
        <v>0</v>
      </c>
      <c r="J117" s="7">
        <v>0</v>
      </c>
      <c r="K117" s="7">
        <v>54</v>
      </c>
      <c r="L117" s="7">
        <v>88</v>
      </c>
      <c r="M117" s="7">
        <v>0</v>
      </c>
      <c r="N117" s="7">
        <v>88</v>
      </c>
      <c r="O117" s="7">
        <v>87</v>
      </c>
      <c r="P117" s="7">
        <v>0</v>
      </c>
      <c r="Q117" s="7">
        <v>87</v>
      </c>
      <c r="R117" s="7">
        <v>175</v>
      </c>
      <c r="S117" s="7">
        <v>0</v>
      </c>
      <c r="T117" s="7">
        <v>175</v>
      </c>
    </row>
    <row r="118" spans="1:21">
      <c r="A118" s="3">
        <v>4020</v>
      </c>
      <c r="B118" s="73" t="s">
        <v>365</v>
      </c>
      <c r="C118" s="74" t="s">
        <v>365</v>
      </c>
      <c r="D118" s="74" t="s">
        <v>365</v>
      </c>
      <c r="E118" s="74" t="s">
        <v>365</v>
      </c>
      <c r="F118" s="75" t="s">
        <v>365</v>
      </c>
      <c r="G118" s="14" t="s">
        <v>369</v>
      </c>
      <c r="H118" s="7">
        <v>22</v>
      </c>
      <c r="I118" s="7">
        <v>0</v>
      </c>
      <c r="J118" s="7">
        <v>0</v>
      </c>
      <c r="K118" s="7">
        <v>22</v>
      </c>
      <c r="L118" s="7">
        <v>28</v>
      </c>
      <c r="M118" s="7">
        <v>0</v>
      </c>
      <c r="N118" s="7">
        <v>28</v>
      </c>
      <c r="O118" s="7">
        <v>34</v>
      </c>
      <c r="P118" s="7">
        <v>0</v>
      </c>
      <c r="Q118" s="7">
        <v>34</v>
      </c>
      <c r="R118" s="7">
        <v>62</v>
      </c>
      <c r="S118" s="7">
        <v>0</v>
      </c>
      <c r="T118" s="7">
        <v>62</v>
      </c>
    </row>
    <row r="119" spans="1:21">
      <c r="A119" s="3">
        <v>4030</v>
      </c>
      <c r="B119" s="73" t="s">
        <v>370</v>
      </c>
      <c r="C119" s="74" t="s">
        <v>370</v>
      </c>
      <c r="D119" s="74" t="s">
        <v>370</v>
      </c>
      <c r="E119" s="74" t="s">
        <v>370</v>
      </c>
      <c r="F119" s="75" t="s">
        <v>370</v>
      </c>
      <c r="G119" s="14" t="s">
        <v>31</v>
      </c>
      <c r="H119" s="7">
        <v>104</v>
      </c>
      <c r="I119" s="7">
        <v>0</v>
      </c>
      <c r="J119" s="7">
        <v>0</v>
      </c>
      <c r="K119" s="7">
        <v>104</v>
      </c>
      <c r="L119" s="7">
        <v>177</v>
      </c>
      <c r="M119" s="7">
        <v>0</v>
      </c>
      <c r="N119" s="7">
        <v>177</v>
      </c>
      <c r="O119" s="7">
        <v>176</v>
      </c>
      <c r="P119" s="7">
        <v>0</v>
      </c>
      <c r="Q119" s="7">
        <v>176</v>
      </c>
      <c r="R119" s="7">
        <v>353</v>
      </c>
      <c r="S119" s="7">
        <v>0</v>
      </c>
      <c r="T119" s="7">
        <v>353</v>
      </c>
    </row>
    <row r="120" spans="1:21">
      <c r="A120" s="3">
        <v>4040</v>
      </c>
      <c r="B120" s="73" t="s">
        <v>372</v>
      </c>
      <c r="C120" s="74" t="s">
        <v>372</v>
      </c>
      <c r="D120" s="74" t="s">
        <v>372</v>
      </c>
      <c r="E120" s="74" t="s">
        <v>372</v>
      </c>
      <c r="F120" s="75" t="s">
        <v>372</v>
      </c>
      <c r="G120" s="14" t="s">
        <v>373</v>
      </c>
      <c r="H120" s="7">
        <v>43</v>
      </c>
      <c r="I120" s="7">
        <v>0</v>
      </c>
      <c r="J120" s="7">
        <v>0</v>
      </c>
      <c r="K120" s="7">
        <v>43</v>
      </c>
      <c r="L120" s="7">
        <v>72</v>
      </c>
      <c r="M120" s="7">
        <v>0</v>
      </c>
      <c r="N120" s="7">
        <v>72</v>
      </c>
      <c r="O120" s="7">
        <v>77</v>
      </c>
      <c r="P120" s="7">
        <v>0</v>
      </c>
      <c r="Q120" s="7">
        <v>77</v>
      </c>
      <c r="R120" s="7">
        <v>149</v>
      </c>
      <c r="S120" s="7">
        <v>0</v>
      </c>
      <c r="T120" s="7">
        <v>149</v>
      </c>
    </row>
    <row r="121" spans="1:21">
      <c r="A121" s="3">
        <v>4050</v>
      </c>
      <c r="B121" s="73" t="s">
        <v>346</v>
      </c>
      <c r="C121" s="74" t="s">
        <v>346</v>
      </c>
      <c r="D121" s="74" t="s">
        <v>346</v>
      </c>
      <c r="E121" s="74" t="s">
        <v>346</v>
      </c>
      <c r="F121" s="75" t="s">
        <v>346</v>
      </c>
      <c r="G121" s="14" t="s">
        <v>374</v>
      </c>
      <c r="H121" s="7">
        <v>30</v>
      </c>
      <c r="I121" s="7">
        <v>0</v>
      </c>
      <c r="J121" s="7">
        <v>0</v>
      </c>
      <c r="K121" s="7">
        <v>30</v>
      </c>
      <c r="L121" s="7">
        <v>44</v>
      </c>
      <c r="M121" s="7">
        <v>0</v>
      </c>
      <c r="N121" s="7">
        <v>44</v>
      </c>
      <c r="O121" s="7">
        <v>45</v>
      </c>
      <c r="P121" s="7">
        <v>0</v>
      </c>
      <c r="Q121" s="7">
        <v>45</v>
      </c>
      <c r="R121" s="7">
        <v>89</v>
      </c>
      <c r="S121" s="7">
        <v>0</v>
      </c>
      <c r="T121" s="7">
        <v>89</v>
      </c>
    </row>
    <row r="122" spans="1:21">
      <c r="A122" s="3">
        <v>4060</v>
      </c>
      <c r="B122" s="73" t="s">
        <v>178</v>
      </c>
      <c r="C122" s="74" t="s">
        <v>178</v>
      </c>
      <c r="D122" s="74" t="s">
        <v>178</v>
      </c>
      <c r="E122" s="74" t="s">
        <v>178</v>
      </c>
      <c r="F122" s="75" t="s">
        <v>178</v>
      </c>
      <c r="G122" s="14" t="s">
        <v>300</v>
      </c>
      <c r="H122" s="7">
        <v>317</v>
      </c>
      <c r="I122" s="7">
        <v>3</v>
      </c>
      <c r="J122" s="7">
        <v>0</v>
      </c>
      <c r="K122" s="7">
        <v>320</v>
      </c>
      <c r="L122" s="7">
        <v>345</v>
      </c>
      <c r="M122" s="7">
        <v>3</v>
      </c>
      <c r="N122" s="7">
        <v>348</v>
      </c>
      <c r="O122" s="7">
        <v>440</v>
      </c>
      <c r="P122" s="7">
        <v>2</v>
      </c>
      <c r="Q122" s="7">
        <v>442</v>
      </c>
      <c r="R122" s="7">
        <v>785</v>
      </c>
      <c r="S122" s="7">
        <v>5</v>
      </c>
      <c r="T122" s="7">
        <v>790</v>
      </c>
    </row>
    <row r="123" spans="1:21">
      <c r="A123" s="3">
        <v>4070</v>
      </c>
      <c r="B123" s="73" t="s">
        <v>375</v>
      </c>
      <c r="C123" s="74" t="s">
        <v>375</v>
      </c>
      <c r="D123" s="74" t="s">
        <v>375</v>
      </c>
      <c r="E123" s="74" t="s">
        <v>375</v>
      </c>
      <c r="F123" s="75" t="s">
        <v>375</v>
      </c>
      <c r="G123" s="14" t="s">
        <v>268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69</v>
      </c>
      <c r="P123" s="7">
        <v>0</v>
      </c>
      <c r="Q123" s="7">
        <v>69</v>
      </c>
      <c r="R123" s="7">
        <v>137</v>
      </c>
      <c r="S123" s="7">
        <v>0</v>
      </c>
      <c r="T123" s="7">
        <v>137</v>
      </c>
      <c r="U123" s="23"/>
    </row>
    <row r="124" spans="1:21">
      <c r="A124" s="3">
        <v>4080</v>
      </c>
      <c r="B124" s="73" t="s">
        <v>88</v>
      </c>
      <c r="C124" s="74" t="s">
        <v>88</v>
      </c>
      <c r="D124" s="74" t="s">
        <v>88</v>
      </c>
      <c r="E124" s="74" t="s">
        <v>88</v>
      </c>
      <c r="F124" s="75" t="s">
        <v>88</v>
      </c>
      <c r="G124" s="14" t="s">
        <v>377</v>
      </c>
      <c r="H124" s="7">
        <v>93</v>
      </c>
      <c r="I124" s="7">
        <v>0</v>
      </c>
      <c r="J124" s="7">
        <v>0</v>
      </c>
      <c r="K124" s="7">
        <v>93</v>
      </c>
      <c r="L124" s="7">
        <v>143</v>
      </c>
      <c r="M124" s="7">
        <v>0</v>
      </c>
      <c r="N124" s="7">
        <v>143</v>
      </c>
      <c r="O124" s="7">
        <v>160</v>
      </c>
      <c r="P124" s="7">
        <v>0</v>
      </c>
      <c r="Q124" s="7">
        <v>160</v>
      </c>
      <c r="R124" s="7">
        <v>303</v>
      </c>
      <c r="S124" s="7">
        <v>0</v>
      </c>
      <c r="T124" s="7">
        <v>303</v>
      </c>
      <c r="U124" s="23"/>
    </row>
    <row r="125" spans="1:21">
      <c r="A125" s="3">
        <v>4091</v>
      </c>
      <c r="B125" s="73" t="s">
        <v>378</v>
      </c>
      <c r="C125" s="74" t="s">
        <v>378</v>
      </c>
      <c r="D125" s="74" t="s">
        <v>378</v>
      </c>
      <c r="E125" s="74" t="s">
        <v>378</v>
      </c>
      <c r="F125" s="75" t="s">
        <v>378</v>
      </c>
      <c r="G125" s="14" t="s">
        <v>379</v>
      </c>
      <c r="H125" s="7">
        <v>143</v>
      </c>
      <c r="I125" s="7">
        <v>0</v>
      </c>
      <c r="J125" s="7">
        <v>1</v>
      </c>
      <c r="K125" s="7">
        <v>144</v>
      </c>
      <c r="L125" s="7">
        <v>192</v>
      </c>
      <c r="M125" s="7">
        <v>1</v>
      </c>
      <c r="N125" s="7">
        <v>193</v>
      </c>
      <c r="O125" s="7">
        <v>177</v>
      </c>
      <c r="P125" s="7">
        <v>0</v>
      </c>
      <c r="Q125" s="7">
        <v>177</v>
      </c>
      <c r="R125" s="7">
        <v>369</v>
      </c>
      <c r="S125" s="7">
        <v>1</v>
      </c>
      <c r="T125" s="7">
        <v>370</v>
      </c>
      <c r="U125" s="23"/>
    </row>
    <row r="126" spans="1:21">
      <c r="A126" s="3">
        <v>4092</v>
      </c>
      <c r="B126" s="73" t="s">
        <v>43</v>
      </c>
      <c r="C126" s="74" t="s">
        <v>43</v>
      </c>
      <c r="D126" s="74" t="s">
        <v>43</v>
      </c>
      <c r="E126" s="74" t="s">
        <v>43</v>
      </c>
      <c r="F126" s="75" t="s">
        <v>43</v>
      </c>
      <c r="G126" s="14" t="s">
        <v>382</v>
      </c>
      <c r="H126" s="7">
        <v>42</v>
      </c>
      <c r="I126" s="7">
        <v>13</v>
      </c>
      <c r="J126" s="7">
        <v>1</v>
      </c>
      <c r="K126" s="7">
        <v>56</v>
      </c>
      <c r="L126" s="7">
        <v>64</v>
      </c>
      <c r="M126" s="7">
        <v>1</v>
      </c>
      <c r="N126" s="7">
        <v>65</v>
      </c>
      <c r="O126" s="7">
        <v>66</v>
      </c>
      <c r="P126" s="7">
        <v>14</v>
      </c>
      <c r="Q126" s="7">
        <v>80</v>
      </c>
      <c r="R126" s="7">
        <v>130</v>
      </c>
      <c r="S126" s="7">
        <v>15</v>
      </c>
      <c r="T126" s="7">
        <v>145</v>
      </c>
      <c r="U126" s="23"/>
    </row>
    <row r="127" spans="1:21">
      <c r="A127" s="3">
        <v>4093</v>
      </c>
      <c r="B127" s="73" t="s">
        <v>384</v>
      </c>
      <c r="C127" s="74" t="s">
        <v>384</v>
      </c>
      <c r="D127" s="74" t="s">
        <v>384</v>
      </c>
      <c r="E127" s="74" t="s">
        <v>384</v>
      </c>
      <c r="F127" s="75" t="s">
        <v>384</v>
      </c>
      <c r="G127" s="14" t="s">
        <v>385</v>
      </c>
      <c r="H127" s="7">
        <v>70</v>
      </c>
      <c r="I127" s="7">
        <v>0</v>
      </c>
      <c r="J127" s="7">
        <v>0</v>
      </c>
      <c r="K127" s="7">
        <v>70</v>
      </c>
      <c r="L127" s="7">
        <v>75</v>
      </c>
      <c r="M127" s="7">
        <v>0</v>
      </c>
      <c r="N127" s="7">
        <v>75</v>
      </c>
      <c r="O127" s="7">
        <v>97</v>
      </c>
      <c r="P127" s="7">
        <v>0</v>
      </c>
      <c r="Q127" s="7">
        <v>97</v>
      </c>
      <c r="R127" s="7">
        <v>172</v>
      </c>
      <c r="S127" s="7">
        <v>0</v>
      </c>
      <c r="T127" s="7">
        <v>172</v>
      </c>
      <c r="U127" s="23"/>
    </row>
    <row r="128" spans="1:21">
      <c r="A128" s="3">
        <v>4100</v>
      </c>
      <c r="B128" s="73" t="s">
        <v>232</v>
      </c>
      <c r="C128" s="74" t="s">
        <v>232</v>
      </c>
      <c r="D128" s="74" t="s">
        <v>232</v>
      </c>
      <c r="E128" s="74" t="s">
        <v>232</v>
      </c>
      <c r="F128" s="75" t="s">
        <v>232</v>
      </c>
      <c r="G128" s="14" t="s">
        <v>388</v>
      </c>
      <c r="H128" s="7">
        <v>542</v>
      </c>
      <c r="I128" s="7">
        <v>0</v>
      </c>
      <c r="J128" s="7">
        <v>1</v>
      </c>
      <c r="K128" s="7">
        <v>543</v>
      </c>
      <c r="L128" s="7">
        <v>723</v>
      </c>
      <c r="M128" s="7">
        <v>0</v>
      </c>
      <c r="N128" s="7">
        <v>723</v>
      </c>
      <c r="O128" s="7">
        <v>778</v>
      </c>
      <c r="P128" s="7">
        <v>1</v>
      </c>
      <c r="Q128" s="7">
        <v>779</v>
      </c>
      <c r="R128" s="7">
        <v>1501</v>
      </c>
      <c r="S128" s="7">
        <v>1</v>
      </c>
      <c r="T128" s="7">
        <v>1502</v>
      </c>
      <c r="U128" s="23"/>
    </row>
    <row r="129" spans="1:21">
      <c r="A129" s="3">
        <v>4110</v>
      </c>
      <c r="B129" s="73" t="s">
        <v>389</v>
      </c>
      <c r="C129" s="74" t="s">
        <v>389</v>
      </c>
      <c r="D129" s="74" t="s">
        <v>389</v>
      </c>
      <c r="E129" s="74" t="s">
        <v>389</v>
      </c>
      <c r="F129" s="75" t="s">
        <v>389</v>
      </c>
      <c r="G129" s="14" t="s">
        <v>390</v>
      </c>
      <c r="H129" s="7">
        <v>103</v>
      </c>
      <c r="I129" s="7">
        <v>5</v>
      </c>
      <c r="J129" s="7">
        <v>0</v>
      </c>
      <c r="K129" s="7">
        <v>108</v>
      </c>
      <c r="L129" s="7">
        <v>111</v>
      </c>
      <c r="M129" s="7">
        <v>4</v>
      </c>
      <c r="N129" s="7">
        <v>115</v>
      </c>
      <c r="O129" s="7">
        <v>127</v>
      </c>
      <c r="P129" s="7">
        <v>2</v>
      </c>
      <c r="Q129" s="7">
        <v>129</v>
      </c>
      <c r="R129" s="7">
        <v>238</v>
      </c>
      <c r="S129" s="7">
        <v>6</v>
      </c>
      <c r="T129" s="7">
        <v>244</v>
      </c>
      <c r="U129" s="23"/>
    </row>
    <row r="130" spans="1:21">
      <c r="A130" s="3">
        <v>4120</v>
      </c>
      <c r="B130" s="73" t="s">
        <v>371</v>
      </c>
      <c r="C130" s="74" t="s">
        <v>371</v>
      </c>
      <c r="D130" s="74" t="s">
        <v>371</v>
      </c>
      <c r="E130" s="74" t="s">
        <v>371</v>
      </c>
      <c r="F130" s="75" t="s">
        <v>371</v>
      </c>
      <c r="G130" s="14" t="s">
        <v>395</v>
      </c>
      <c r="H130" s="7">
        <v>278</v>
      </c>
      <c r="I130" s="7">
        <v>4</v>
      </c>
      <c r="J130" s="7">
        <v>2</v>
      </c>
      <c r="K130" s="7">
        <v>284</v>
      </c>
      <c r="L130" s="7">
        <v>336</v>
      </c>
      <c r="M130" s="7">
        <v>5</v>
      </c>
      <c r="N130" s="7">
        <v>341</v>
      </c>
      <c r="O130" s="7">
        <v>394</v>
      </c>
      <c r="P130" s="7">
        <v>9</v>
      </c>
      <c r="Q130" s="7">
        <v>403</v>
      </c>
      <c r="R130" s="7">
        <v>730</v>
      </c>
      <c r="S130" s="7">
        <v>14</v>
      </c>
      <c r="T130" s="7">
        <v>744</v>
      </c>
    </row>
    <row r="131" spans="1:21">
      <c r="A131" s="3">
        <v>4130</v>
      </c>
      <c r="B131" s="73" t="s">
        <v>396</v>
      </c>
      <c r="C131" s="74" t="s">
        <v>396</v>
      </c>
      <c r="D131" s="74" t="s">
        <v>396</v>
      </c>
      <c r="E131" s="74" t="s">
        <v>396</v>
      </c>
      <c r="F131" s="75" t="s">
        <v>396</v>
      </c>
      <c r="G131" s="14" t="s">
        <v>250</v>
      </c>
      <c r="H131" s="7">
        <v>188</v>
      </c>
      <c r="I131" s="7">
        <v>0</v>
      </c>
      <c r="J131" s="7">
        <v>0</v>
      </c>
      <c r="K131" s="7">
        <v>188</v>
      </c>
      <c r="L131" s="7">
        <v>237</v>
      </c>
      <c r="M131" s="7">
        <v>0</v>
      </c>
      <c r="N131" s="7">
        <v>237</v>
      </c>
      <c r="O131" s="7">
        <v>254</v>
      </c>
      <c r="P131" s="7">
        <v>0</v>
      </c>
      <c r="Q131" s="7">
        <v>254</v>
      </c>
      <c r="R131" s="7">
        <v>491</v>
      </c>
      <c r="S131" s="7">
        <v>0</v>
      </c>
      <c r="T131" s="7">
        <v>491</v>
      </c>
      <c r="U131" s="23"/>
    </row>
    <row r="132" spans="1:21">
      <c r="A132" s="3">
        <v>4140</v>
      </c>
      <c r="B132" s="73" t="s">
        <v>398</v>
      </c>
      <c r="C132" s="74" t="s">
        <v>398</v>
      </c>
      <c r="D132" s="74" t="s">
        <v>398</v>
      </c>
      <c r="E132" s="74" t="s">
        <v>398</v>
      </c>
      <c r="F132" s="75" t="s">
        <v>398</v>
      </c>
      <c r="G132" s="14" t="s">
        <v>55</v>
      </c>
      <c r="H132" s="7">
        <v>57</v>
      </c>
      <c r="I132" s="7">
        <v>0</v>
      </c>
      <c r="J132" s="7">
        <v>0</v>
      </c>
      <c r="K132" s="7">
        <v>57</v>
      </c>
      <c r="L132" s="7">
        <v>71</v>
      </c>
      <c r="M132" s="7">
        <v>0</v>
      </c>
      <c r="N132" s="7">
        <v>71</v>
      </c>
      <c r="O132" s="7">
        <v>90</v>
      </c>
      <c r="P132" s="7">
        <v>0</v>
      </c>
      <c r="Q132" s="7">
        <v>90</v>
      </c>
      <c r="R132" s="7">
        <v>161</v>
      </c>
      <c r="S132" s="7">
        <v>0</v>
      </c>
      <c r="T132" s="7">
        <v>161</v>
      </c>
      <c r="U132" s="23"/>
    </row>
    <row r="133" spans="1:21">
      <c r="A133" s="3">
        <v>4150</v>
      </c>
      <c r="B133" s="73" t="s">
        <v>399</v>
      </c>
      <c r="C133" s="74" t="s">
        <v>399</v>
      </c>
      <c r="D133" s="74" t="s">
        <v>399</v>
      </c>
      <c r="E133" s="74" t="s">
        <v>399</v>
      </c>
      <c r="F133" s="75" t="s">
        <v>399</v>
      </c>
      <c r="G133" s="14" t="s">
        <v>206</v>
      </c>
      <c r="H133" s="7">
        <v>120</v>
      </c>
      <c r="I133" s="7">
        <v>2</v>
      </c>
      <c r="J133" s="7">
        <v>1</v>
      </c>
      <c r="K133" s="7">
        <v>123</v>
      </c>
      <c r="L133" s="7">
        <v>181</v>
      </c>
      <c r="M133" s="7">
        <v>2</v>
      </c>
      <c r="N133" s="7">
        <v>183</v>
      </c>
      <c r="O133" s="7">
        <v>177</v>
      </c>
      <c r="P133" s="7">
        <v>1</v>
      </c>
      <c r="Q133" s="7">
        <v>178</v>
      </c>
      <c r="R133" s="7">
        <v>358</v>
      </c>
      <c r="S133" s="7">
        <v>3</v>
      </c>
      <c r="T133" s="7">
        <v>361</v>
      </c>
    </row>
    <row r="134" spans="1:21">
      <c r="A134" s="3">
        <v>4160</v>
      </c>
      <c r="B134" s="73" t="s">
        <v>400</v>
      </c>
      <c r="C134" s="74" t="s">
        <v>400</v>
      </c>
      <c r="D134" s="74" t="s">
        <v>400</v>
      </c>
      <c r="E134" s="74" t="s">
        <v>400</v>
      </c>
      <c r="F134" s="75" t="s">
        <v>400</v>
      </c>
      <c r="G134" s="14" t="s">
        <v>401</v>
      </c>
      <c r="H134" s="7">
        <v>146</v>
      </c>
      <c r="I134" s="7">
        <v>0</v>
      </c>
      <c r="J134" s="7">
        <v>0</v>
      </c>
      <c r="K134" s="7">
        <v>146</v>
      </c>
      <c r="L134" s="7">
        <v>236</v>
      </c>
      <c r="M134" s="7">
        <v>0</v>
      </c>
      <c r="N134" s="7">
        <v>236</v>
      </c>
      <c r="O134" s="7">
        <v>265</v>
      </c>
      <c r="P134" s="7">
        <v>0</v>
      </c>
      <c r="Q134" s="7">
        <v>265</v>
      </c>
      <c r="R134" s="7">
        <v>501</v>
      </c>
      <c r="S134" s="7">
        <v>0</v>
      </c>
      <c r="T134" s="7">
        <v>501</v>
      </c>
      <c r="U134" s="23"/>
    </row>
    <row r="135" spans="1:21">
      <c r="A135" s="3">
        <v>4170</v>
      </c>
      <c r="B135" s="73" t="s">
        <v>402</v>
      </c>
      <c r="C135" s="74" t="s">
        <v>402</v>
      </c>
      <c r="D135" s="74" t="s">
        <v>402</v>
      </c>
      <c r="E135" s="74" t="s">
        <v>402</v>
      </c>
      <c r="F135" s="75" t="s">
        <v>402</v>
      </c>
      <c r="G135" s="14" t="s">
        <v>403</v>
      </c>
      <c r="H135" s="7">
        <v>185</v>
      </c>
      <c r="I135" s="7">
        <v>0</v>
      </c>
      <c r="J135" s="7">
        <v>0</v>
      </c>
      <c r="K135" s="7">
        <v>185</v>
      </c>
      <c r="L135" s="7">
        <v>237</v>
      </c>
      <c r="M135" s="7">
        <v>0</v>
      </c>
      <c r="N135" s="7">
        <v>237</v>
      </c>
      <c r="O135" s="7">
        <v>262</v>
      </c>
      <c r="P135" s="7">
        <v>0</v>
      </c>
      <c r="Q135" s="7">
        <v>262</v>
      </c>
      <c r="R135" s="7">
        <v>499</v>
      </c>
      <c r="S135" s="7">
        <v>0</v>
      </c>
      <c r="T135" s="7">
        <v>499</v>
      </c>
      <c r="U135" s="23"/>
    </row>
    <row r="136" spans="1:21">
      <c r="A136" s="3">
        <v>4180</v>
      </c>
      <c r="B136" s="73" t="s">
        <v>404</v>
      </c>
      <c r="C136" s="74" t="s">
        <v>404</v>
      </c>
      <c r="D136" s="74" t="s">
        <v>404</v>
      </c>
      <c r="E136" s="74" t="s">
        <v>404</v>
      </c>
      <c r="F136" s="75" t="s">
        <v>404</v>
      </c>
      <c r="G136" s="14" t="s">
        <v>281</v>
      </c>
      <c r="H136" s="7">
        <v>248</v>
      </c>
      <c r="I136" s="7">
        <v>0</v>
      </c>
      <c r="J136" s="7">
        <v>1</v>
      </c>
      <c r="K136" s="7">
        <v>249</v>
      </c>
      <c r="L136" s="7">
        <v>344</v>
      </c>
      <c r="M136" s="7">
        <v>0</v>
      </c>
      <c r="N136" s="7">
        <v>344</v>
      </c>
      <c r="O136" s="7">
        <v>376</v>
      </c>
      <c r="P136" s="7">
        <v>1</v>
      </c>
      <c r="Q136" s="7">
        <v>377</v>
      </c>
      <c r="R136" s="7">
        <v>720</v>
      </c>
      <c r="S136" s="7">
        <v>1</v>
      </c>
      <c r="T136" s="7">
        <v>721</v>
      </c>
      <c r="U136" s="23"/>
    </row>
    <row r="137" spans="1:21">
      <c r="A137" s="3">
        <v>4190</v>
      </c>
      <c r="B137" s="73" t="s">
        <v>116</v>
      </c>
      <c r="C137" s="74" t="s">
        <v>116</v>
      </c>
      <c r="D137" s="74" t="s">
        <v>116</v>
      </c>
      <c r="E137" s="74" t="s">
        <v>116</v>
      </c>
      <c r="F137" s="75" t="s">
        <v>116</v>
      </c>
      <c r="G137" s="14" t="s">
        <v>356</v>
      </c>
      <c r="H137" s="7">
        <v>51</v>
      </c>
      <c r="I137" s="7">
        <v>0</v>
      </c>
      <c r="J137" s="7">
        <v>0</v>
      </c>
      <c r="K137" s="7">
        <v>51</v>
      </c>
      <c r="L137" s="7">
        <v>81</v>
      </c>
      <c r="M137" s="7">
        <v>0</v>
      </c>
      <c r="N137" s="7">
        <v>81</v>
      </c>
      <c r="O137" s="7">
        <v>69</v>
      </c>
      <c r="P137" s="7">
        <v>0</v>
      </c>
      <c r="Q137" s="7">
        <v>69</v>
      </c>
      <c r="R137" s="7">
        <v>150</v>
      </c>
      <c r="S137" s="7">
        <v>0</v>
      </c>
      <c r="T137" s="7">
        <v>150</v>
      </c>
      <c r="U137" s="23"/>
    </row>
    <row r="138" spans="1:21">
      <c r="A138" s="3">
        <v>4200</v>
      </c>
      <c r="B138" s="73" t="s">
        <v>174</v>
      </c>
      <c r="C138" s="74" t="s">
        <v>174</v>
      </c>
      <c r="D138" s="74" t="s">
        <v>174</v>
      </c>
      <c r="E138" s="74" t="s">
        <v>174</v>
      </c>
      <c r="F138" s="75" t="s">
        <v>174</v>
      </c>
      <c r="G138" s="14" t="s">
        <v>28</v>
      </c>
      <c r="H138" s="7">
        <v>292</v>
      </c>
      <c r="I138" s="7">
        <v>0</v>
      </c>
      <c r="J138" s="7">
        <v>2</v>
      </c>
      <c r="K138" s="7">
        <v>294</v>
      </c>
      <c r="L138" s="7">
        <v>380</v>
      </c>
      <c r="M138" s="7">
        <v>1</v>
      </c>
      <c r="N138" s="7">
        <v>381</v>
      </c>
      <c r="O138" s="7">
        <v>424</v>
      </c>
      <c r="P138" s="7">
        <v>1</v>
      </c>
      <c r="Q138" s="7">
        <v>425</v>
      </c>
      <c r="R138" s="7">
        <v>804</v>
      </c>
      <c r="S138" s="7">
        <v>2</v>
      </c>
      <c r="T138" s="7">
        <v>806</v>
      </c>
      <c r="U138" s="23"/>
    </row>
    <row r="139" spans="1:21">
      <c r="A139" s="3">
        <v>4210</v>
      </c>
      <c r="B139" s="73" t="s">
        <v>405</v>
      </c>
      <c r="C139" s="74" t="s">
        <v>405</v>
      </c>
      <c r="D139" s="74" t="s">
        <v>405</v>
      </c>
      <c r="E139" s="74" t="s">
        <v>405</v>
      </c>
      <c r="F139" s="75" t="s">
        <v>405</v>
      </c>
      <c r="G139" s="14" t="s">
        <v>406</v>
      </c>
      <c r="H139" s="7">
        <v>31</v>
      </c>
      <c r="I139" s="7">
        <v>0</v>
      </c>
      <c r="J139" s="7">
        <v>0</v>
      </c>
      <c r="K139" s="7">
        <v>31</v>
      </c>
      <c r="L139" s="7">
        <v>59</v>
      </c>
      <c r="M139" s="7">
        <v>0</v>
      </c>
      <c r="N139" s="7">
        <v>59</v>
      </c>
      <c r="O139" s="7">
        <v>49</v>
      </c>
      <c r="P139" s="7">
        <v>0</v>
      </c>
      <c r="Q139" s="7">
        <v>49</v>
      </c>
      <c r="R139" s="7">
        <v>108</v>
      </c>
      <c r="S139" s="7">
        <v>0</v>
      </c>
      <c r="T139" s="7">
        <v>108</v>
      </c>
      <c r="U139" s="23"/>
    </row>
    <row r="140" spans="1:21">
      <c r="A140" s="3">
        <v>4220</v>
      </c>
      <c r="B140" s="73" t="s">
        <v>407</v>
      </c>
      <c r="C140" s="74" t="s">
        <v>407</v>
      </c>
      <c r="D140" s="74" t="s">
        <v>407</v>
      </c>
      <c r="E140" s="74" t="s">
        <v>407</v>
      </c>
      <c r="F140" s="75" t="s">
        <v>407</v>
      </c>
      <c r="G140" s="14" t="s">
        <v>410</v>
      </c>
      <c r="H140" s="7">
        <v>59</v>
      </c>
      <c r="I140" s="7">
        <v>0</v>
      </c>
      <c r="J140" s="7">
        <v>0</v>
      </c>
      <c r="K140" s="7">
        <v>59</v>
      </c>
      <c r="L140" s="7">
        <v>89</v>
      </c>
      <c r="M140" s="7">
        <v>0</v>
      </c>
      <c r="N140" s="7">
        <v>89</v>
      </c>
      <c r="O140" s="7">
        <v>90</v>
      </c>
      <c r="P140" s="7">
        <v>0</v>
      </c>
      <c r="Q140" s="7">
        <v>90</v>
      </c>
      <c r="R140" s="7">
        <v>179</v>
      </c>
      <c r="S140" s="7">
        <v>0</v>
      </c>
      <c r="T140" s="7">
        <v>179</v>
      </c>
      <c r="U140" s="23"/>
    </row>
    <row r="141" spans="1:21">
      <c r="A141" s="3">
        <v>4230</v>
      </c>
      <c r="B141" s="73" t="s">
        <v>313</v>
      </c>
      <c r="C141" s="74" t="s">
        <v>313</v>
      </c>
      <c r="D141" s="74" t="s">
        <v>313</v>
      </c>
      <c r="E141" s="74" t="s">
        <v>313</v>
      </c>
      <c r="F141" s="75" t="s">
        <v>313</v>
      </c>
      <c r="G141" s="14" t="s">
        <v>238</v>
      </c>
      <c r="H141" s="7">
        <v>12</v>
      </c>
      <c r="I141" s="7">
        <v>0</v>
      </c>
      <c r="J141" s="7">
        <v>0</v>
      </c>
      <c r="K141" s="7">
        <v>12</v>
      </c>
      <c r="L141" s="7">
        <v>15</v>
      </c>
      <c r="M141" s="7">
        <v>0</v>
      </c>
      <c r="N141" s="7">
        <v>15</v>
      </c>
      <c r="O141" s="7">
        <v>25</v>
      </c>
      <c r="P141" s="7">
        <v>0</v>
      </c>
      <c r="Q141" s="7">
        <v>25</v>
      </c>
      <c r="R141" s="7">
        <v>40</v>
      </c>
      <c r="S141" s="7">
        <v>0</v>
      </c>
      <c r="T141" s="7">
        <v>40</v>
      </c>
      <c r="U141" s="23"/>
    </row>
    <row r="142" spans="1:21">
      <c r="A142" s="3">
        <v>4240</v>
      </c>
      <c r="B142" s="73" t="s">
        <v>411</v>
      </c>
      <c r="C142" s="74" t="s">
        <v>411</v>
      </c>
      <c r="D142" s="74" t="s">
        <v>411</v>
      </c>
      <c r="E142" s="74" t="s">
        <v>411</v>
      </c>
      <c r="F142" s="75" t="s">
        <v>411</v>
      </c>
      <c r="G142" s="14" t="s">
        <v>413</v>
      </c>
      <c r="H142" s="7">
        <v>69</v>
      </c>
      <c r="I142" s="7">
        <v>1</v>
      </c>
      <c r="J142" s="7">
        <v>0</v>
      </c>
      <c r="K142" s="7">
        <v>70</v>
      </c>
      <c r="L142" s="7">
        <v>101</v>
      </c>
      <c r="M142" s="7">
        <v>0</v>
      </c>
      <c r="N142" s="7">
        <v>101</v>
      </c>
      <c r="O142" s="7">
        <v>96</v>
      </c>
      <c r="P142" s="7">
        <v>1</v>
      </c>
      <c r="Q142" s="7">
        <v>97</v>
      </c>
      <c r="R142" s="7">
        <v>197</v>
      </c>
      <c r="S142" s="7">
        <v>1</v>
      </c>
      <c r="T142" s="7">
        <v>198</v>
      </c>
      <c r="U142" s="23"/>
    </row>
    <row r="143" spans="1:21">
      <c r="A143" s="3">
        <v>4255</v>
      </c>
      <c r="B143" s="73" t="s">
        <v>130</v>
      </c>
      <c r="C143" s="74" t="s">
        <v>130</v>
      </c>
      <c r="D143" s="74" t="s">
        <v>130</v>
      </c>
      <c r="E143" s="74" t="s">
        <v>130</v>
      </c>
      <c r="F143" s="75" t="s">
        <v>130</v>
      </c>
      <c r="G143" s="14" t="s">
        <v>414</v>
      </c>
      <c r="H143" s="7">
        <v>25</v>
      </c>
      <c r="I143" s="7">
        <v>0</v>
      </c>
      <c r="J143" s="7">
        <v>0</v>
      </c>
      <c r="K143" s="7">
        <v>25</v>
      </c>
      <c r="L143" s="7">
        <v>39</v>
      </c>
      <c r="M143" s="7">
        <v>0</v>
      </c>
      <c r="N143" s="7">
        <v>39</v>
      </c>
      <c r="O143" s="7">
        <v>39</v>
      </c>
      <c r="P143" s="7">
        <v>0</v>
      </c>
      <c r="Q143" s="7">
        <v>39</v>
      </c>
      <c r="R143" s="7">
        <v>78</v>
      </c>
      <c r="S143" s="7">
        <v>0</v>
      </c>
      <c r="T143" s="7">
        <v>78</v>
      </c>
      <c r="U143" s="23"/>
    </row>
    <row r="144" spans="1:21">
      <c r="A144" s="3">
        <v>4270</v>
      </c>
      <c r="B144" s="73" t="s">
        <v>415</v>
      </c>
      <c r="C144" s="74" t="s">
        <v>415</v>
      </c>
      <c r="D144" s="74" t="s">
        <v>415</v>
      </c>
      <c r="E144" s="74" t="s">
        <v>415</v>
      </c>
      <c r="F144" s="75" t="s">
        <v>415</v>
      </c>
      <c r="G144" s="14" t="s">
        <v>416</v>
      </c>
      <c r="H144" s="7">
        <v>34</v>
      </c>
      <c r="I144" s="7">
        <v>0</v>
      </c>
      <c r="J144" s="7">
        <v>0</v>
      </c>
      <c r="K144" s="7">
        <v>34</v>
      </c>
      <c r="L144" s="7">
        <v>53</v>
      </c>
      <c r="M144" s="7">
        <v>0</v>
      </c>
      <c r="N144" s="7">
        <v>53</v>
      </c>
      <c r="O144" s="7">
        <v>58</v>
      </c>
      <c r="P144" s="7">
        <v>0</v>
      </c>
      <c r="Q144" s="7">
        <v>58</v>
      </c>
      <c r="R144" s="7">
        <v>111</v>
      </c>
      <c r="S144" s="7">
        <v>0</v>
      </c>
      <c r="T144" s="7">
        <v>111</v>
      </c>
      <c r="U144" s="23"/>
    </row>
    <row r="145" spans="1:21">
      <c r="A145" s="3">
        <v>4280</v>
      </c>
      <c r="B145" s="73" t="s">
        <v>151</v>
      </c>
      <c r="C145" s="74" t="s">
        <v>151</v>
      </c>
      <c r="D145" s="74" t="s">
        <v>151</v>
      </c>
      <c r="E145" s="74" t="s">
        <v>151</v>
      </c>
      <c r="F145" s="75" t="s">
        <v>151</v>
      </c>
      <c r="G145" s="14" t="s">
        <v>418</v>
      </c>
      <c r="H145" s="7">
        <v>125</v>
      </c>
      <c r="I145" s="7">
        <v>0</v>
      </c>
      <c r="J145" s="7">
        <v>0</v>
      </c>
      <c r="K145" s="7">
        <v>125</v>
      </c>
      <c r="L145" s="7">
        <v>190</v>
      </c>
      <c r="M145" s="7">
        <v>0</v>
      </c>
      <c r="N145" s="7">
        <v>190</v>
      </c>
      <c r="O145" s="7">
        <v>179</v>
      </c>
      <c r="P145" s="7">
        <v>0</v>
      </c>
      <c r="Q145" s="7">
        <v>179</v>
      </c>
      <c r="R145" s="7">
        <v>369</v>
      </c>
      <c r="S145" s="7">
        <v>0</v>
      </c>
      <c r="T145" s="7">
        <v>369</v>
      </c>
      <c r="U145" s="23"/>
    </row>
    <row r="146" spans="1:21">
      <c r="A146" s="3">
        <v>4290</v>
      </c>
      <c r="B146" s="73" t="s">
        <v>45</v>
      </c>
      <c r="C146" s="74" t="s">
        <v>45</v>
      </c>
      <c r="D146" s="74" t="s">
        <v>45</v>
      </c>
      <c r="E146" s="74" t="s">
        <v>45</v>
      </c>
      <c r="F146" s="75" t="s">
        <v>45</v>
      </c>
      <c r="G146" s="14" t="s">
        <v>199</v>
      </c>
      <c r="H146" s="7">
        <v>84</v>
      </c>
      <c r="I146" s="7">
        <v>0</v>
      </c>
      <c r="J146" s="7">
        <v>0</v>
      </c>
      <c r="K146" s="7">
        <v>84</v>
      </c>
      <c r="L146" s="7">
        <v>77</v>
      </c>
      <c r="M146" s="7">
        <v>0</v>
      </c>
      <c r="N146" s="7">
        <v>77</v>
      </c>
      <c r="O146" s="7">
        <v>78</v>
      </c>
      <c r="P146" s="7">
        <v>0</v>
      </c>
      <c r="Q146" s="7">
        <v>78</v>
      </c>
      <c r="R146" s="7">
        <v>155</v>
      </c>
      <c r="S146" s="7">
        <v>0</v>
      </c>
      <c r="T146" s="7">
        <v>155</v>
      </c>
      <c r="U146" s="23"/>
    </row>
    <row r="147" spans="1:21">
      <c r="A147" s="3">
        <v>4300</v>
      </c>
      <c r="B147" s="73" t="s">
        <v>352</v>
      </c>
      <c r="C147" s="74" t="s">
        <v>352</v>
      </c>
      <c r="D147" s="74" t="s">
        <v>352</v>
      </c>
      <c r="E147" s="74" t="s">
        <v>352</v>
      </c>
      <c r="F147" s="75" t="s">
        <v>352</v>
      </c>
      <c r="G147" s="14" t="s">
        <v>167</v>
      </c>
      <c r="H147" s="7">
        <v>77</v>
      </c>
      <c r="I147" s="7">
        <v>0</v>
      </c>
      <c r="J147" s="7">
        <v>2</v>
      </c>
      <c r="K147" s="7">
        <v>79</v>
      </c>
      <c r="L147" s="7">
        <v>68</v>
      </c>
      <c r="M147" s="7">
        <v>0</v>
      </c>
      <c r="N147" s="7">
        <v>68</v>
      </c>
      <c r="O147" s="7">
        <v>84</v>
      </c>
      <c r="P147" s="7">
        <v>2</v>
      </c>
      <c r="Q147" s="7">
        <v>86</v>
      </c>
      <c r="R147" s="7">
        <v>152</v>
      </c>
      <c r="S147" s="7">
        <v>2</v>
      </c>
      <c r="T147" s="7">
        <v>154</v>
      </c>
      <c r="U147" s="23"/>
    </row>
    <row r="148" spans="1:21">
      <c r="A148" s="4">
        <v>5010</v>
      </c>
      <c r="B148" s="70" t="s">
        <v>420</v>
      </c>
      <c r="C148" s="71" t="s">
        <v>420</v>
      </c>
      <c r="D148" s="71" t="s">
        <v>420</v>
      </c>
      <c r="E148" s="71" t="s">
        <v>420</v>
      </c>
      <c r="F148" s="72" t="s">
        <v>420</v>
      </c>
      <c r="G148" s="15" t="s">
        <v>142</v>
      </c>
      <c r="H148" s="7">
        <v>66</v>
      </c>
      <c r="I148" s="7">
        <v>0</v>
      </c>
      <c r="J148" s="7">
        <v>1</v>
      </c>
      <c r="K148" s="7">
        <v>67</v>
      </c>
      <c r="L148" s="7">
        <v>116</v>
      </c>
      <c r="M148" s="7">
        <v>0</v>
      </c>
      <c r="N148" s="7">
        <v>116</v>
      </c>
      <c r="O148" s="7">
        <v>106</v>
      </c>
      <c r="P148" s="7">
        <v>1</v>
      </c>
      <c r="Q148" s="7">
        <v>107</v>
      </c>
      <c r="R148" s="7">
        <v>222</v>
      </c>
      <c r="S148" s="7">
        <v>1</v>
      </c>
      <c r="T148" s="7">
        <v>223</v>
      </c>
      <c r="U148" s="23"/>
    </row>
    <row r="149" spans="1:21">
      <c r="A149" s="4">
        <v>5020</v>
      </c>
      <c r="B149" s="70" t="s">
        <v>105</v>
      </c>
      <c r="C149" s="71" t="s">
        <v>105</v>
      </c>
      <c r="D149" s="71" t="s">
        <v>105</v>
      </c>
      <c r="E149" s="71" t="s">
        <v>105</v>
      </c>
      <c r="F149" s="72" t="s">
        <v>105</v>
      </c>
      <c r="G149" s="15" t="s">
        <v>366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11</v>
      </c>
      <c r="P149" s="7">
        <v>0</v>
      </c>
      <c r="Q149" s="7">
        <v>11</v>
      </c>
      <c r="R149" s="7">
        <v>18</v>
      </c>
      <c r="S149" s="7">
        <v>0</v>
      </c>
      <c r="T149" s="7">
        <v>18</v>
      </c>
      <c r="U149" s="23"/>
    </row>
    <row r="150" spans="1:21">
      <c r="A150" s="4">
        <v>5030</v>
      </c>
      <c r="B150" s="70" t="s">
        <v>412</v>
      </c>
      <c r="C150" s="71" t="s">
        <v>412</v>
      </c>
      <c r="D150" s="71" t="s">
        <v>412</v>
      </c>
      <c r="E150" s="71" t="s">
        <v>412</v>
      </c>
      <c r="F150" s="72" t="s">
        <v>412</v>
      </c>
      <c r="G150" s="15" t="s">
        <v>422</v>
      </c>
      <c r="H150" s="7">
        <v>57</v>
      </c>
      <c r="I150" s="7">
        <v>0</v>
      </c>
      <c r="J150" s="7">
        <v>0</v>
      </c>
      <c r="K150" s="7">
        <v>57</v>
      </c>
      <c r="L150" s="7">
        <v>89</v>
      </c>
      <c r="M150" s="7">
        <v>0</v>
      </c>
      <c r="N150" s="7">
        <v>89</v>
      </c>
      <c r="O150" s="7">
        <v>95</v>
      </c>
      <c r="P150" s="7">
        <v>0</v>
      </c>
      <c r="Q150" s="7">
        <v>95</v>
      </c>
      <c r="R150" s="7">
        <v>184</v>
      </c>
      <c r="S150" s="7">
        <v>0</v>
      </c>
      <c r="T150" s="7">
        <v>184</v>
      </c>
      <c r="U150" s="23"/>
    </row>
    <row r="151" spans="1:21">
      <c r="A151" s="4">
        <v>5040</v>
      </c>
      <c r="B151" s="70" t="s">
        <v>326</v>
      </c>
      <c r="C151" s="71" t="s">
        <v>326</v>
      </c>
      <c r="D151" s="71" t="s">
        <v>326</v>
      </c>
      <c r="E151" s="71" t="s">
        <v>326</v>
      </c>
      <c r="F151" s="72" t="s">
        <v>326</v>
      </c>
      <c r="G151" s="15" t="s">
        <v>423</v>
      </c>
      <c r="H151" s="7">
        <v>59</v>
      </c>
      <c r="I151" s="7">
        <v>0</v>
      </c>
      <c r="J151" s="7">
        <v>2</v>
      </c>
      <c r="K151" s="7">
        <v>61</v>
      </c>
      <c r="L151" s="7">
        <v>87</v>
      </c>
      <c r="M151" s="7">
        <v>2</v>
      </c>
      <c r="N151" s="7">
        <v>89</v>
      </c>
      <c r="O151" s="7">
        <v>94</v>
      </c>
      <c r="P151" s="7">
        <v>2</v>
      </c>
      <c r="Q151" s="7">
        <v>96</v>
      </c>
      <c r="R151" s="7">
        <v>181</v>
      </c>
      <c r="S151" s="7">
        <v>4</v>
      </c>
      <c r="T151" s="7">
        <v>185</v>
      </c>
      <c r="U151" s="23"/>
    </row>
    <row r="152" spans="1:21">
      <c r="A152" s="4">
        <v>5050</v>
      </c>
      <c r="B152" s="70" t="s">
        <v>424</v>
      </c>
      <c r="C152" s="71" t="s">
        <v>424</v>
      </c>
      <c r="D152" s="71" t="s">
        <v>424</v>
      </c>
      <c r="E152" s="71" t="s">
        <v>424</v>
      </c>
      <c r="F152" s="72" t="s">
        <v>424</v>
      </c>
      <c r="G152" s="15" t="s">
        <v>425</v>
      </c>
      <c r="H152" s="7">
        <v>124</v>
      </c>
      <c r="I152" s="7">
        <v>0</v>
      </c>
      <c r="J152" s="7">
        <v>0</v>
      </c>
      <c r="K152" s="7">
        <v>124</v>
      </c>
      <c r="L152" s="7">
        <v>187</v>
      </c>
      <c r="M152" s="7">
        <v>0</v>
      </c>
      <c r="N152" s="7">
        <v>187</v>
      </c>
      <c r="O152" s="7">
        <v>197</v>
      </c>
      <c r="P152" s="7">
        <v>0</v>
      </c>
      <c r="Q152" s="7">
        <v>197</v>
      </c>
      <c r="R152" s="7">
        <v>384</v>
      </c>
      <c r="S152" s="7">
        <v>0</v>
      </c>
      <c r="T152" s="7">
        <v>384</v>
      </c>
      <c r="U152" s="23"/>
    </row>
    <row r="153" spans="1:21">
      <c r="A153" s="4">
        <v>5060</v>
      </c>
      <c r="B153" s="70" t="s">
        <v>427</v>
      </c>
      <c r="C153" s="71" t="s">
        <v>427</v>
      </c>
      <c r="D153" s="71" t="s">
        <v>427</v>
      </c>
      <c r="E153" s="71" t="s">
        <v>427</v>
      </c>
      <c r="F153" s="72" t="s">
        <v>427</v>
      </c>
      <c r="G153" s="15" t="s">
        <v>246</v>
      </c>
      <c r="H153" s="7">
        <v>24</v>
      </c>
      <c r="I153" s="7">
        <v>0</v>
      </c>
      <c r="J153" s="7">
        <v>0</v>
      </c>
      <c r="K153" s="7">
        <v>24</v>
      </c>
      <c r="L153" s="7">
        <v>26</v>
      </c>
      <c r="M153" s="7">
        <v>0</v>
      </c>
      <c r="N153" s="7">
        <v>26</v>
      </c>
      <c r="O153" s="7">
        <v>31</v>
      </c>
      <c r="P153" s="7">
        <v>0</v>
      </c>
      <c r="Q153" s="7">
        <v>31</v>
      </c>
      <c r="R153" s="7">
        <v>57</v>
      </c>
      <c r="S153" s="7">
        <v>0</v>
      </c>
      <c r="T153" s="7">
        <v>57</v>
      </c>
      <c r="U153" s="23"/>
    </row>
    <row r="154" spans="1:21">
      <c r="A154" s="4">
        <v>5070</v>
      </c>
      <c r="B154" s="70" t="s">
        <v>159</v>
      </c>
      <c r="C154" s="71" t="s">
        <v>159</v>
      </c>
      <c r="D154" s="71" t="s">
        <v>159</v>
      </c>
      <c r="E154" s="71" t="s">
        <v>159</v>
      </c>
      <c r="F154" s="72" t="s">
        <v>159</v>
      </c>
      <c r="G154" s="15" t="s">
        <v>428</v>
      </c>
      <c r="H154" s="7">
        <v>33</v>
      </c>
      <c r="I154" s="7">
        <v>0</v>
      </c>
      <c r="J154" s="7">
        <v>0</v>
      </c>
      <c r="K154" s="7">
        <v>33</v>
      </c>
      <c r="L154" s="7">
        <v>59</v>
      </c>
      <c r="M154" s="7">
        <v>0</v>
      </c>
      <c r="N154" s="7">
        <v>59</v>
      </c>
      <c r="O154" s="7">
        <v>69</v>
      </c>
      <c r="P154" s="7">
        <v>0</v>
      </c>
      <c r="Q154" s="7">
        <v>69</v>
      </c>
      <c r="R154" s="7">
        <v>128</v>
      </c>
      <c r="S154" s="7">
        <v>0</v>
      </c>
      <c r="T154" s="7">
        <v>128</v>
      </c>
      <c r="U154" s="23"/>
    </row>
    <row r="155" spans="1:21">
      <c r="A155" s="4">
        <v>5080</v>
      </c>
      <c r="B155" s="70" t="s">
        <v>32</v>
      </c>
      <c r="C155" s="71" t="s">
        <v>32</v>
      </c>
      <c r="D155" s="71" t="s">
        <v>32</v>
      </c>
      <c r="E155" s="71" t="s">
        <v>32</v>
      </c>
      <c r="F155" s="72" t="s">
        <v>32</v>
      </c>
      <c r="G155" s="15" t="s">
        <v>430</v>
      </c>
      <c r="H155" s="7">
        <v>58</v>
      </c>
      <c r="I155" s="7">
        <v>0</v>
      </c>
      <c r="J155" s="7">
        <v>0</v>
      </c>
      <c r="K155" s="7">
        <v>58</v>
      </c>
      <c r="L155" s="7">
        <v>93</v>
      </c>
      <c r="M155" s="7">
        <v>0</v>
      </c>
      <c r="N155" s="7">
        <v>93</v>
      </c>
      <c r="O155" s="7">
        <v>104</v>
      </c>
      <c r="P155" s="7">
        <v>0</v>
      </c>
      <c r="Q155" s="7">
        <v>104</v>
      </c>
      <c r="R155" s="7">
        <v>197</v>
      </c>
      <c r="S155" s="7">
        <v>0</v>
      </c>
      <c r="T155" s="7">
        <v>197</v>
      </c>
      <c r="U155" s="23"/>
    </row>
    <row r="156" spans="1:21">
      <c r="A156" s="4">
        <v>5090</v>
      </c>
      <c r="B156" s="70" t="s">
        <v>432</v>
      </c>
      <c r="C156" s="71" t="s">
        <v>432</v>
      </c>
      <c r="D156" s="71" t="s">
        <v>432</v>
      </c>
      <c r="E156" s="71" t="s">
        <v>432</v>
      </c>
      <c r="F156" s="72" t="s">
        <v>432</v>
      </c>
      <c r="G156" s="15" t="s">
        <v>433</v>
      </c>
      <c r="H156" s="7">
        <v>37</v>
      </c>
      <c r="I156" s="7">
        <v>0</v>
      </c>
      <c r="J156" s="7">
        <v>1</v>
      </c>
      <c r="K156" s="7">
        <v>38</v>
      </c>
      <c r="L156" s="7">
        <v>85</v>
      </c>
      <c r="M156" s="7">
        <v>1</v>
      </c>
      <c r="N156" s="7">
        <v>86</v>
      </c>
      <c r="O156" s="7">
        <v>86</v>
      </c>
      <c r="P156" s="7">
        <v>0</v>
      </c>
      <c r="Q156" s="7">
        <v>86</v>
      </c>
      <c r="R156" s="7">
        <v>171</v>
      </c>
      <c r="S156" s="7">
        <v>1</v>
      </c>
      <c r="T156" s="7">
        <v>172</v>
      </c>
      <c r="U156" s="23"/>
    </row>
    <row r="157" spans="1:21">
      <c r="A157" s="4">
        <v>5100</v>
      </c>
      <c r="B157" s="70" t="s">
        <v>362</v>
      </c>
      <c r="C157" s="71" t="s">
        <v>362</v>
      </c>
      <c r="D157" s="71" t="s">
        <v>362</v>
      </c>
      <c r="E157" s="71" t="s">
        <v>362</v>
      </c>
      <c r="F157" s="72" t="s">
        <v>362</v>
      </c>
      <c r="G157" s="15" t="s">
        <v>434</v>
      </c>
      <c r="H157" s="7">
        <v>46</v>
      </c>
      <c r="I157" s="7">
        <v>0</v>
      </c>
      <c r="J157" s="7">
        <v>1</v>
      </c>
      <c r="K157" s="7">
        <v>47</v>
      </c>
      <c r="L157" s="7">
        <v>72</v>
      </c>
      <c r="M157" s="7">
        <v>0</v>
      </c>
      <c r="N157" s="7">
        <v>72</v>
      </c>
      <c r="O157" s="7">
        <v>72</v>
      </c>
      <c r="P157" s="7">
        <v>1</v>
      </c>
      <c r="Q157" s="7">
        <v>73</v>
      </c>
      <c r="R157" s="7">
        <v>144</v>
      </c>
      <c r="S157" s="7">
        <v>1</v>
      </c>
      <c r="T157" s="7">
        <v>145</v>
      </c>
      <c r="U157" s="23"/>
    </row>
    <row r="158" spans="1:21">
      <c r="A158" s="4">
        <v>5110</v>
      </c>
      <c r="B158" s="70" t="s">
        <v>435</v>
      </c>
      <c r="C158" s="71" t="s">
        <v>435</v>
      </c>
      <c r="D158" s="71" t="s">
        <v>435</v>
      </c>
      <c r="E158" s="71" t="s">
        <v>435</v>
      </c>
      <c r="F158" s="72" t="s">
        <v>435</v>
      </c>
      <c r="G158" s="15" t="s">
        <v>438</v>
      </c>
      <c r="H158" s="7">
        <v>101</v>
      </c>
      <c r="I158" s="7">
        <v>0</v>
      </c>
      <c r="J158" s="7">
        <v>0</v>
      </c>
      <c r="K158" s="7">
        <v>101</v>
      </c>
      <c r="L158" s="7">
        <v>156</v>
      </c>
      <c r="M158" s="7">
        <v>0</v>
      </c>
      <c r="N158" s="7">
        <v>156</v>
      </c>
      <c r="O158" s="7">
        <v>182</v>
      </c>
      <c r="P158" s="7">
        <v>0</v>
      </c>
      <c r="Q158" s="7">
        <v>182</v>
      </c>
      <c r="R158" s="7">
        <v>338</v>
      </c>
      <c r="S158" s="7">
        <v>0</v>
      </c>
      <c r="T158" s="7">
        <v>338</v>
      </c>
      <c r="U158" s="23"/>
    </row>
    <row r="159" spans="1:21">
      <c r="A159" s="4">
        <v>5120</v>
      </c>
      <c r="B159" s="70" t="s">
        <v>228</v>
      </c>
      <c r="C159" s="71" t="s">
        <v>228</v>
      </c>
      <c r="D159" s="71" t="s">
        <v>228</v>
      </c>
      <c r="E159" s="71" t="s">
        <v>228</v>
      </c>
      <c r="F159" s="72" t="s">
        <v>228</v>
      </c>
      <c r="G159" s="15" t="s">
        <v>146</v>
      </c>
      <c r="H159" s="7">
        <v>37</v>
      </c>
      <c r="I159" s="7">
        <v>0</v>
      </c>
      <c r="J159" s="7">
        <v>0</v>
      </c>
      <c r="K159" s="7">
        <v>37</v>
      </c>
      <c r="L159" s="7">
        <v>68</v>
      </c>
      <c r="M159" s="7">
        <v>0</v>
      </c>
      <c r="N159" s="7">
        <v>68</v>
      </c>
      <c r="O159" s="7">
        <v>74</v>
      </c>
      <c r="P159" s="7">
        <v>0</v>
      </c>
      <c r="Q159" s="7">
        <v>74</v>
      </c>
      <c r="R159" s="7">
        <v>142</v>
      </c>
      <c r="S159" s="7">
        <v>0</v>
      </c>
      <c r="T159" s="7">
        <v>142</v>
      </c>
      <c r="U159" s="23"/>
    </row>
    <row r="160" spans="1:21">
      <c r="A160" s="4">
        <v>5130</v>
      </c>
      <c r="B160" s="70" t="s">
        <v>439</v>
      </c>
      <c r="C160" s="71" t="s">
        <v>439</v>
      </c>
      <c r="D160" s="71" t="s">
        <v>439</v>
      </c>
      <c r="E160" s="71" t="s">
        <v>439</v>
      </c>
      <c r="F160" s="72" t="s">
        <v>439</v>
      </c>
      <c r="G160" s="15" t="s">
        <v>440</v>
      </c>
      <c r="H160" s="7">
        <v>133</v>
      </c>
      <c r="I160" s="7">
        <v>0</v>
      </c>
      <c r="J160" s="7">
        <v>0</v>
      </c>
      <c r="K160" s="7">
        <v>133</v>
      </c>
      <c r="L160" s="7">
        <v>121</v>
      </c>
      <c r="M160" s="7">
        <v>0</v>
      </c>
      <c r="N160" s="7">
        <v>121</v>
      </c>
      <c r="O160" s="7">
        <v>117</v>
      </c>
      <c r="P160" s="7">
        <v>0</v>
      </c>
      <c r="Q160" s="7">
        <v>117</v>
      </c>
      <c r="R160" s="7">
        <v>238</v>
      </c>
      <c r="S160" s="7">
        <v>0</v>
      </c>
      <c r="T160" s="7">
        <v>238</v>
      </c>
      <c r="U160" s="23"/>
    </row>
    <row r="161" spans="1:21">
      <c r="A161" s="4">
        <v>5140</v>
      </c>
      <c r="B161" s="70" t="s">
        <v>169</v>
      </c>
      <c r="C161" s="71" t="s">
        <v>169</v>
      </c>
      <c r="D161" s="71" t="s">
        <v>169</v>
      </c>
      <c r="E161" s="71" t="s">
        <v>169</v>
      </c>
      <c r="F161" s="72" t="s">
        <v>169</v>
      </c>
      <c r="G161" s="15" t="s">
        <v>266</v>
      </c>
      <c r="H161" s="7">
        <v>97</v>
      </c>
      <c r="I161" s="7">
        <v>0</v>
      </c>
      <c r="J161" s="7">
        <v>0</v>
      </c>
      <c r="K161" s="7">
        <v>97</v>
      </c>
      <c r="L161" s="7">
        <v>164</v>
      </c>
      <c r="M161" s="7">
        <v>0</v>
      </c>
      <c r="N161" s="7">
        <v>164</v>
      </c>
      <c r="O161" s="7">
        <v>165</v>
      </c>
      <c r="P161" s="7">
        <v>0</v>
      </c>
      <c r="Q161" s="7">
        <v>165</v>
      </c>
      <c r="R161" s="7">
        <v>329</v>
      </c>
      <c r="S161" s="7">
        <v>0</v>
      </c>
      <c r="T161" s="7">
        <v>329</v>
      </c>
      <c r="U161" s="23"/>
    </row>
    <row r="162" spans="1:21">
      <c r="A162" s="4">
        <v>5150</v>
      </c>
      <c r="B162" s="70" t="s">
        <v>40</v>
      </c>
      <c r="C162" s="71" t="s">
        <v>40</v>
      </c>
      <c r="D162" s="71" t="s">
        <v>40</v>
      </c>
      <c r="E162" s="71" t="s">
        <v>40</v>
      </c>
      <c r="F162" s="72" t="s">
        <v>40</v>
      </c>
      <c r="G162" s="15" t="s">
        <v>441</v>
      </c>
      <c r="H162" s="7">
        <v>129</v>
      </c>
      <c r="I162" s="7">
        <v>0</v>
      </c>
      <c r="J162" s="7">
        <v>1</v>
      </c>
      <c r="K162" s="7">
        <v>130</v>
      </c>
      <c r="L162" s="7">
        <v>208</v>
      </c>
      <c r="M162" s="7">
        <v>0</v>
      </c>
      <c r="N162" s="7">
        <v>208</v>
      </c>
      <c r="O162" s="7">
        <v>207</v>
      </c>
      <c r="P162" s="7">
        <v>1</v>
      </c>
      <c r="Q162" s="7">
        <v>208</v>
      </c>
      <c r="R162" s="7">
        <v>415</v>
      </c>
      <c r="S162" s="7">
        <v>1</v>
      </c>
      <c r="T162" s="7">
        <v>416</v>
      </c>
      <c r="U162" s="23"/>
    </row>
    <row r="163" spans="1:21">
      <c r="A163" s="4">
        <v>5160</v>
      </c>
      <c r="B163" s="70" t="s">
        <v>443</v>
      </c>
      <c r="C163" s="71" t="s">
        <v>443</v>
      </c>
      <c r="D163" s="71" t="s">
        <v>443</v>
      </c>
      <c r="E163" s="71" t="s">
        <v>443</v>
      </c>
      <c r="F163" s="72" t="s">
        <v>443</v>
      </c>
      <c r="G163" s="15" t="s">
        <v>444</v>
      </c>
      <c r="H163" s="7">
        <v>17</v>
      </c>
      <c r="I163" s="7">
        <v>0</v>
      </c>
      <c r="J163" s="7">
        <v>0</v>
      </c>
      <c r="K163" s="7">
        <v>17</v>
      </c>
      <c r="L163" s="7">
        <v>22</v>
      </c>
      <c r="M163" s="7">
        <v>0</v>
      </c>
      <c r="N163" s="7">
        <v>22</v>
      </c>
      <c r="O163" s="7">
        <v>28</v>
      </c>
      <c r="P163" s="7">
        <v>0</v>
      </c>
      <c r="Q163" s="7">
        <v>28</v>
      </c>
      <c r="R163" s="7">
        <v>50</v>
      </c>
      <c r="S163" s="7">
        <v>0</v>
      </c>
      <c r="T163" s="7">
        <v>50</v>
      </c>
      <c r="U163" s="23"/>
    </row>
    <row r="164" spans="1:21">
      <c r="A164" s="4">
        <v>5170</v>
      </c>
      <c r="B164" s="70" t="s">
        <v>447</v>
      </c>
      <c r="C164" s="71" t="s">
        <v>447</v>
      </c>
      <c r="D164" s="71" t="s">
        <v>447</v>
      </c>
      <c r="E164" s="71" t="s">
        <v>447</v>
      </c>
      <c r="F164" s="72" t="s">
        <v>447</v>
      </c>
      <c r="G164" s="15" t="s">
        <v>285</v>
      </c>
      <c r="H164" s="7">
        <v>113</v>
      </c>
      <c r="I164" s="7">
        <v>1</v>
      </c>
      <c r="J164" s="7">
        <v>2</v>
      </c>
      <c r="K164" s="7">
        <v>116</v>
      </c>
      <c r="L164" s="7">
        <v>173</v>
      </c>
      <c r="M164" s="7">
        <v>0</v>
      </c>
      <c r="N164" s="7">
        <v>173</v>
      </c>
      <c r="O164" s="7">
        <v>181</v>
      </c>
      <c r="P164" s="7">
        <v>3</v>
      </c>
      <c r="Q164" s="7">
        <v>184</v>
      </c>
      <c r="R164" s="7">
        <v>354</v>
      </c>
      <c r="S164" s="7">
        <v>3</v>
      </c>
      <c r="T164" s="7">
        <v>357</v>
      </c>
      <c r="U164" s="23"/>
    </row>
    <row r="165" spans="1:21">
      <c r="A165" s="4">
        <v>5180</v>
      </c>
      <c r="B165" s="70" t="s">
        <v>451</v>
      </c>
      <c r="C165" s="71" t="s">
        <v>451</v>
      </c>
      <c r="D165" s="71" t="s">
        <v>451</v>
      </c>
      <c r="E165" s="71" t="s">
        <v>451</v>
      </c>
      <c r="F165" s="72" t="s">
        <v>451</v>
      </c>
      <c r="G165" s="15" t="s">
        <v>452</v>
      </c>
      <c r="H165" s="7">
        <v>39</v>
      </c>
      <c r="I165" s="7">
        <v>0</v>
      </c>
      <c r="J165" s="7">
        <v>0</v>
      </c>
      <c r="K165" s="7">
        <v>39</v>
      </c>
      <c r="L165" s="7">
        <v>64</v>
      </c>
      <c r="M165" s="7">
        <v>0</v>
      </c>
      <c r="N165" s="7">
        <v>64</v>
      </c>
      <c r="O165" s="7">
        <v>68</v>
      </c>
      <c r="P165" s="7">
        <v>0</v>
      </c>
      <c r="Q165" s="7">
        <v>68</v>
      </c>
      <c r="R165" s="7">
        <v>132</v>
      </c>
      <c r="S165" s="7">
        <v>0</v>
      </c>
      <c r="T165" s="7">
        <v>132</v>
      </c>
      <c r="U165" s="23"/>
    </row>
    <row r="166" spans="1:21">
      <c r="A166" s="4">
        <v>5190</v>
      </c>
      <c r="B166" s="70" t="s">
        <v>394</v>
      </c>
      <c r="C166" s="71" t="s">
        <v>394</v>
      </c>
      <c r="D166" s="71" t="s">
        <v>394</v>
      </c>
      <c r="E166" s="71" t="s">
        <v>394</v>
      </c>
      <c r="F166" s="72" t="s">
        <v>394</v>
      </c>
      <c r="G166" s="15" t="s">
        <v>60</v>
      </c>
      <c r="H166" s="7">
        <v>43</v>
      </c>
      <c r="I166" s="7">
        <v>0</v>
      </c>
      <c r="J166" s="7">
        <v>0</v>
      </c>
      <c r="K166" s="7">
        <v>43</v>
      </c>
      <c r="L166" s="7">
        <v>67</v>
      </c>
      <c r="M166" s="7">
        <v>0</v>
      </c>
      <c r="N166" s="7">
        <v>67</v>
      </c>
      <c r="O166" s="7">
        <v>71</v>
      </c>
      <c r="P166" s="7">
        <v>0</v>
      </c>
      <c r="Q166" s="7">
        <v>71</v>
      </c>
      <c r="R166" s="7">
        <v>138</v>
      </c>
      <c r="S166" s="7">
        <v>0</v>
      </c>
      <c r="T166" s="7">
        <v>138</v>
      </c>
      <c r="U166" s="23"/>
    </row>
    <row r="167" spans="1:21">
      <c r="A167" s="4">
        <v>5200</v>
      </c>
      <c r="B167" s="70" t="s">
        <v>456</v>
      </c>
      <c r="C167" s="71" t="s">
        <v>456</v>
      </c>
      <c r="D167" s="71" t="s">
        <v>456</v>
      </c>
      <c r="E167" s="71" t="s">
        <v>456</v>
      </c>
      <c r="F167" s="72" t="s">
        <v>456</v>
      </c>
      <c r="G167" s="15" t="s">
        <v>38</v>
      </c>
      <c r="H167" s="7">
        <v>76</v>
      </c>
      <c r="I167" s="7">
        <v>0</v>
      </c>
      <c r="J167" s="7">
        <v>0</v>
      </c>
      <c r="K167" s="7">
        <v>76</v>
      </c>
      <c r="L167" s="7">
        <v>107</v>
      </c>
      <c r="M167" s="7">
        <v>0</v>
      </c>
      <c r="N167" s="7">
        <v>107</v>
      </c>
      <c r="O167" s="7">
        <v>106</v>
      </c>
      <c r="P167" s="7">
        <v>0</v>
      </c>
      <c r="Q167" s="7">
        <v>106</v>
      </c>
      <c r="R167" s="7">
        <v>213</v>
      </c>
      <c r="S167" s="7">
        <v>0</v>
      </c>
      <c r="T167" s="7">
        <v>213</v>
      </c>
      <c r="U167" s="23"/>
    </row>
    <row r="168" spans="1:21">
      <c r="A168" s="4">
        <v>5210</v>
      </c>
      <c r="B168" s="70" t="s">
        <v>264</v>
      </c>
      <c r="C168" s="71" t="s">
        <v>264</v>
      </c>
      <c r="D168" s="71" t="s">
        <v>264</v>
      </c>
      <c r="E168" s="71" t="s">
        <v>264</v>
      </c>
      <c r="F168" s="72" t="s">
        <v>264</v>
      </c>
      <c r="G168" s="15" t="s">
        <v>457</v>
      </c>
      <c r="H168" s="7">
        <v>59</v>
      </c>
      <c r="I168" s="7">
        <v>0</v>
      </c>
      <c r="J168" s="7">
        <v>2</v>
      </c>
      <c r="K168" s="7">
        <v>61</v>
      </c>
      <c r="L168" s="7">
        <v>94</v>
      </c>
      <c r="M168" s="7">
        <v>0</v>
      </c>
      <c r="N168" s="7">
        <v>94</v>
      </c>
      <c r="O168" s="7">
        <v>109</v>
      </c>
      <c r="P168" s="7">
        <v>3</v>
      </c>
      <c r="Q168" s="7">
        <v>112</v>
      </c>
      <c r="R168" s="7">
        <v>203</v>
      </c>
      <c r="S168" s="7">
        <v>3</v>
      </c>
      <c r="T168" s="7">
        <v>206</v>
      </c>
      <c r="U168" s="23"/>
    </row>
    <row r="169" spans="1:21">
      <c r="A169" s="4">
        <v>5220</v>
      </c>
      <c r="B169" s="70" t="s">
        <v>431</v>
      </c>
      <c r="C169" s="71" t="s">
        <v>431</v>
      </c>
      <c r="D169" s="71" t="s">
        <v>431</v>
      </c>
      <c r="E169" s="71" t="s">
        <v>431</v>
      </c>
      <c r="F169" s="72" t="s">
        <v>431</v>
      </c>
      <c r="G169" s="15" t="s">
        <v>269</v>
      </c>
      <c r="H169" s="7">
        <v>165</v>
      </c>
      <c r="I169" s="7">
        <v>5</v>
      </c>
      <c r="J169" s="7">
        <v>1</v>
      </c>
      <c r="K169" s="7">
        <v>171</v>
      </c>
      <c r="L169" s="7">
        <v>242</v>
      </c>
      <c r="M169" s="7">
        <v>5</v>
      </c>
      <c r="N169" s="7">
        <v>247</v>
      </c>
      <c r="O169" s="7">
        <v>255</v>
      </c>
      <c r="P169" s="7">
        <v>1</v>
      </c>
      <c r="Q169" s="7">
        <v>256</v>
      </c>
      <c r="R169" s="7">
        <v>497</v>
      </c>
      <c r="S169" s="7">
        <v>6</v>
      </c>
      <c r="T169" s="7">
        <v>503</v>
      </c>
      <c r="U169" s="23"/>
    </row>
    <row r="170" spans="1:21">
      <c r="A170" s="4">
        <v>5230</v>
      </c>
      <c r="B170" s="70" t="s">
        <v>417</v>
      </c>
      <c r="C170" s="71" t="s">
        <v>417</v>
      </c>
      <c r="D170" s="71" t="s">
        <v>417</v>
      </c>
      <c r="E170" s="71" t="s">
        <v>417</v>
      </c>
      <c r="F170" s="72" t="s">
        <v>417</v>
      </c>
      <c r="G170" s="15" t="s">
        <v>260</v>
      </c>
      <c r="H170" s="7">
        <v>119</v>
      </c>
      <c r="I170" s="7">
        <v>1</v>
      </c>
      <c r="J170" s="7">
        <v>1</v>
      </c>
      <c r="K170" s="7">
        <v>121</v>
      </c>
      <c r="L170" s="7">
        <v>213</v>
      </c>
      <c r="M170" s="7">
        <v>3</v>
      </c>
      <c r="N170" s="7">
        <v>216</v>
      </c>
      <c r="O170" s="7">
        <v>213</v>
      </c>
      <c r="P170" s="7">
        <v>4</v>
      </c>
      <c r="Q170" s="7">
        <v>217</v>
      </c>
      <c r="R170" s="7">
        <v>426</v>
      </c>
      <c r="S170" s="7">
        <v>7</v>
      </c>
      <c r="T170" s="7">
        <v>433</v>
      </c>
      <c r="U170" s="23"/>
    </row>
    <row r="171" spans="1:21">
      <c r="A171" s="4">
        <v>5240</v>
      </c>
      <c r="B171" s="70" t="s">
        <v>409</v>
      </c>
      <c r="C171" s="71" t="s">
        <v>409</v>
      </c>
      <c r="D171" s="71" t="s">
        <v>409</v>
      </c>
      <c r="E171" s="71" t="s">
        <v>409</v>
      </c>
      <c r="F171" s="72" t="s">
        <v>409</v>
      </c>
      <c r="G171" s="15" t="s">
        <v>458</v>
      </c>
      <c r="H171" s="7">
        <v>124</v>
      </c>
      <c r="I171" s="7">
        <v>0</v>
      </c>
      <c r="J171" s="7">
        <v>0</v>
      </c>
      <c r="K171" s="7">
        <v>124</v>
      </c>
      <c r="L171" s="7">
        <v>211</v>
      </c>
      <c r="M171" s="7">
        <v>0</v>
      </c>
      <c r="N171" s="7">
        <v>211</v>
      </c>
      <c r="O171" s="7">
        <v>217</v>
      </c>
      <c r="P171" s="7">
        <v>0</v>
      </c>
      <c r="Q171" s="7">
        <v>217</v>
      </c>
      <c r="R171" s="7">
        <v>428</v>
      </c>
      <c r="S171" s="7">
        <v>0</v>
      </c>
      <c r="T171" s="7">
        <v>428</v>
      </c>
      <c r="U171" s="23"/>
    </row>
    <row r="172" spans="1:21">
      <c r="A172" s="4">
        <v>5250</v>
      </c>
      <c r="B172" s="70" t="s">
        <v>459</v>
      </c>
      <c r="C172" s="71" t="s">
        <v>459</v>
      </c>
      <c r="D172" s="71" t="s">
        <v>459</v>
      </c>
      <c r="E172" s="71" t="s">
        <v>459</v>
      </c>
      <c r="F172" s="72" t="s">
        <v>459</v>
      </c>
      <c r="G172" s="15" t="s">
        <v>397</v>
      </c>
      <c r="H172" s="7">
        <v>92</v>
      </c>
      <c r="I172" s="7">
        <v>0</v>
      </c>
      <c r="J172" s="7">
        <v>1</v>
      </c>
      <c r="K172" s="7">
        <v>93</v>
      </c>
      <c r="L172" s="7">
        <v>151</v>
      </c>
      <c r="M172" s="7">
        <v>0</v>
      </c>
      <c r="N172" s="7">
        <v>151</v>
      </c>
      <c r="O172" s="7">
        <v>159</v>
      </c>
      <c r="P172" s="7">
        <v>1</v>
      </c>
      <c r="Q172" s="7">
        <v>160</v>
      </c>
      <c r="R172" s="7">
        <v>310</v>
      </c>
      <c r="S172" s="7">
        <v>1</v>
      </c>
      <c r="T172" s="7">
        <v>311</v>
      </c>
    </row>
    <row r="173" spans="1:21">
      <c r="A173" s="4">
        <v>5260</v>
      </c>
      <c r="B173" s="70" t="s">
        <v>460</v>
      </c>
      <c r="C173" s="71" t="s">
        <v>460</v>
      </c>
      <c r="D173" s="71" t="s">
        <v>460</v>
      </c>
      <c r="E173" s="71" t="s">
        <v>460</v>
      </c>
      <c r="F173" s="72" t="s">
        <v>460</v>
      </c>
      <c r="G173" s="15" t="s">
        <v>234</v>
      </c>
      <c r="H173" s="7">
        <v>190</v>
      </c>
      <c r="I173" s="7">
        <v>0</v>
      </c>
      <c r="J173" s="7">
        <v>0</v>
      </c>
      <c r="K173" s="7">
        <v>190</v>
      </c>
      <c r="L173" s="7">
        <v>146</v>
      </c>
      <c r="M173" s="7">
        <v>0</v>
      </c>
      <c r="N173" s="7">
        <v>146</v>
      </c>
      <c r="O173" s="7">
        <v>241</v>
      </c>
      <c r="P173" s="7">
        <v>0</v>
      </c>
      <c r="Q173" s="7">
        <v>241</v>
      </c>
      <c r="R173" s="7">
        <v>387</v>
      </c>
      <c r="S173" s="7">
        <v>0</v>
      </c>
      <c r="T173" s="7">
        <v>387</v>
      </c>
    </row>
    <row r="174" spans="1:21">
      <c r="A174" s="4">
        <v>5261</v>
      </c>
      <c r="B174" s="70" t="s">
        <v>461</v>
      </c>
      <c r="C174" s="71" t="s">
        <v>461</v>
      </c>
      <c r="D174" s="71" t="s">
        <v>461</v>
      </c>
      <c r="E174" s="71" t="s">
        <v>461</v>
      </c>
      <c r="F174" s="72" t="s">
        <v>461</v>
      </c>
      <c r="G174" s="15" t="s">
        <v>462</v>
      </c>
      <c r="H174" s="7">
        <v>28</v>
      </c>
      <c r="I174" s="7">
        <v>0</v>
      </c>
      <c r="J174" s="7">
        <v>0</v>
      </c>
      <c r="K174" s="7">
        <v>28</v>
      </c>
      <c r="L174" s="7">
        <v>36</v>
      </c>
      <c r="M174" s="7">
        <v>0</v>
      </c>
      <c r="N174" s="7">
        <v>36</v>
      </c>
      <c r="O174" s="7">
        <v>46</v>
      </c>
      <c r="P174" s="7">
        <v>0</v>
      </c>
      <c r="Q174" s="7">
        <v>46</v>
      </c>
      <c r="R174" s="7">
        <v>82</v>
      </c>
      <c r="S174" s="7">
        <v>0</v>
      </c>
      <c r="T174" s="7">
        <v>82</v>
      </c>
    </row>
    <row r="175" spans="1:21">
      <c r="A175" s="4">
        <v>5270</v>
      </c>
      <c r="B175" s="70" t="s">
        <v>463</v>
      </c>
      <c r="C175" s="71" t="s">
        <v>463</v>
      </c>
      <c r="D175" s="71" t="s">
        <v>463</v>
      </c>
      <c r="E175" s="71" t="s">
        <v>463</v>
      </c>
      <c r="F175" s="72" t="s">
        <v>463</v>
      </c>
      <c r="G175" s="15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32</v>
      </c>
      <c r="P175" s="7">
        <v>0</v>
      </c>
      <c r="Q175" s="7">
        <v>32</v>
      </c>
      <c r="R175" s="7">
        <v>62</v>
      </c>
      <c r="S175" s="7">
        <v>0</v>
      </c>
      <c r="T175" s="7">
        <v>62</v>
      </c>
    </row>
    <row r="176" spans="1:21">
      <c r="A176" s="4">
        <v>5280</v>
      </c>
      <c r="B176" s="70" t="s">
        <v>467</v>
      </c>
      <c r="C176" s="71" t="s">
        <v>467</v>
      </c>
      <c r="D176" s="71" t="s">
        <v>467</v>
      </c>
      <c r="E176" s="71" t="s">
        <v>467</v>
      </c>
      <c r="F176" s="72" t="s">
        <v>467</v>
      </c>
      <c r="G176" s="15" t="s">
        <v>468</v>
      </c>
      <c r="H176" s="7">
        <v>316</v>
      </c>
      <c r="I176" s="7">
        <v>0</v>
      </c>
      <c r="J176" s="7">
        <v>0</v>
      </c>
      <c r="K176" s="7">
        <v>316</v>
      </c>
      <c r="L176" s="7">
        <v>422</v>
      </c>
      <c r="M176" s="7">
        <v>0</v>
      </c>
      <c r="N176" s="7">
        <v>422</v>
      </c>
      <c r="O176" s="7">
        <v>473</v>
      </c>
      <c r="P176" s="7">
        <v>0</v>
      </c>
      <c r="Q176" s="7">
        <v>473</v>
      </c>
      <c r="R176" s="7">
        <v>895</v>
      </c>
      <c r="S176" s="7">
        <v>0</v>
      </c>
      <c r="T176" s="7">
        <v>895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5" t="s">
        <v>69</v>
      </c>
      <c r="H177" s="7">
        <v>70</v>
      </c>
      <c r="I177" s="7">
        <v>0</v>
      </c>
      <c r="J177" s="7">
        <v>0</v>
      </c>
      <c r="K177" s="7">
        <v>70</v>
      </c>
      <c r="L177" s="7">
        <v>109</v>
      </c>
      <c r="M177" s="7">
        <v>0</v>
      </c>
      <c r="N177" s="7">
        <v>109</v>
      </c>
      <c r="O177" s="7">
        <v>130</v>
      </c>
      <c r="P177" s="7">
        <v>0</v>
      </c>
      <c r="Q177" s="7">
        <v>130</v>
      </c>
      <c r="R177" s="7">
        <v>239</v>
      </c>
      <c r="S177" s="7">
        <v>0</v>
      </c>
      <c r="T177" s="7">
        <v>239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5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124</v>
      </c>
      <c r="P178" s="7">
        <v>0</v>
      </c>
      <c r="Q178" s="7">
        <v>124</v>
      </c>
      <c r="R178" s="7">
        <v>232</v>
      </c>
      <c r="S178" s="7">
        <v>0</v>
      </c>
      <c r="T178" s="7">
        <v>232</v>
      </c>
    </row>
    <row r="179" spans="1:20">
      <c r="A179" s="4">
        <v>5310</v>
      </c>
      <c r="B179" s="70" t="s">
        <v>91</v>
      </c>
      <c r="C179" s="71" t="s">
        <v>91</v>
      </c>
      <c r="D179" s="71" t="s">
        <v>91</v>
      </c>
      <c r="E179" s="71" t="s">
        <v>91</v>
      </c>
      <c r="F179" s="72" t="s">
        <v>91</v>
      </c>
      <c r="G179" s="15" t="s">
        <v>475</v>
      </c>
      <c r="H179" s="7">
        <v>32</v>
      </c>
      <c r="I179" s="7">
        <v>1</v>
      </c>
      <c r="J179" s="7">
        <v>0</v>
      </c>
      <c r="K179" s="7">
        <v>33</v>
      </c>
      <c r="L179" s="7">
        <v>45</v>
      </c>
      <c r="M179" s="7">
        <v>1</v>
      </c>
      <c r="N179" s="7">
        <v>46</v>
      </c>
      <c r="O179" s="7">
        <v>65</v>
      </c>
      <c r="P179" s="7">
        <v>0</v>
      </c>
      <c r="Q179" s="7">
        <v>65</v>
      </c>
      <c r="R179" s="7">
        <v>110</v>
      </c>
      <c r="S179" s="7">
        <v>1</v>
      </c>
      <c r="T179" s="7">
        <v>111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5" t="s">
        <v>477</v>
      </c>
      <c r="H180" s="7">
        <v>127</v>
      </c>
      <c r="I180" s="7">
        <v>1</v>
      </c>
      <c r="J180" s="7">
        <v>0</v>
      </c>
      <c r="K180" s="7">
        <v>128</v>
      </c>
      <c r="L180" s="7">
        <v>169</v>
      </c>
      <c r="M180" s="7">
        <v>2</v>
      </c>
      <c r="N180" s="7">
        <v>171</v>
      </c>
      <c r="O180" s="7">
        <v>137</v>
      </c>
      <c r="P180" s="7">
        <v>2</v>
      </c>
      <c r="Q180" s="7">
        <v>139</v>
      </c>
      <c r="R180" s="7">
        <v>306</v>
      </c>
      <c r="S180" s="7">
        <v>4</v>
      </c>
      <c r="T180" s="7">
        <v>310</v>
      </c>
    </row>
    <row r="181" spans="1:20">
      <c r="A181" s="4">
        <v>5330</v>
      </c>
      <c r="B181" s="70" t="s">
        <v>421</v>
      </c>
      <c r="C181" s="71" t="s">
        <v>421</v>
      </c>
      <c r="D181" s="71" t="s">
        <v>421</v>
      </c>
      <c r="E181" s="71" t="s">
        <v>421</v>
      </c>
      <c r="F181" s="72" t="s">
        <v>421</v>
      </c>
      <c r="G181" s="15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54</v>
      </c>
      <c r="M181" s="7">
        <v>0</v>
      </c>
      <c r="N181" s="7">
        <v>54</v>
      </c>
      <c r="O181" s="7">
        <v>47</v>
      </c>
      <c r="P181" s="7">
        <v>1</v>
      </c>
      <c r="Q181" s="7">
        <v>48</v>
      </c>
      <c r="R181" s="7">
        <v>101</v>
      </c>
      <c r="S181" s="7">
        <v>1</v>
      </c>
      <c r="T181" s="7">
        <v>102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5" t="s">
        <v>392</v>
      </c>
      <c r="H182" s="7">
        <v>15</v>
      </c>
      <c r="I182" s="7">
        <v>0</v>
      </c>
      <c r="J182" s="7">
        <v>0</v>
      </c>
      <c r="K182" s="7">
        <v>15</v>
      </c>
      <c r="L182" s="7">
        <v>29</v>
      </c>
      <c r="M182" s="7">
        <v>0</v>
      </c>
      <c r="N182" s="7">
        <v>29</v>
      </c>
      <c r="O182" s="7">
        <v>25</v>
      </c>
      <c r="P182" s="7">
        <v>0</v>
      </c>
      <c r="Q182" s="7">
        <v>25</v>
      </c>
      <c r="R182" s="7">
        <v>54</v>
      </c>
      <c r="S182" s="7">
        <v>0</v>
      </c>
      <c r="T182" s="7">
        <v>54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5" t="s">
        <v>203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148</v>
      </c>
      <c r="C184" s="71" t="s">
        <v>148</v>
      </c>
      <c r="D184" s="71" t="s">
        <v>148</v>
      </c>
      <c r="E184" s="71" t="s">
        <v>148</v>
      </c>
      <c r="F184" s="72" t="s">
        <v>148</v>
      </c>
      <c r="G184" s="15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5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50</v>
      </c>
      <c r="M185" s="7">
        <v>0</v>
      </c>
      <c r="N185" s="7">
        <v>50</v>
      </c>
      <c r="O185" s="7">
        <v>52</v>
      </c>
      <c r="P185" s="7">
        <v>0</v>
      </c>
      <c r="Q185" s="7">
        <v>52</v>
      </c>
      <c r="R185" s="7">
        <v>102</v>
      </c>
      <c r="S185" s="7">
        <v>0</v>
      </c>
      <c r="T185" s="7">
        <v>102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5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57</v>
      </c>
      <c r="P186" s="7">
        <v>0</v>
      </c>
      <c r="Q186" s="7">
        <v>57</v>
      </c>
      <c r="R186" s="7">
        <v>110</v>
      </c>
      <c r="S186" s="7">
        <v>0</v>
      </c>
      <c r="T186" s="7">
        <v>110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5" t="s">
        <v>488</v>
      </c>
      <c r="H187" s="7">
        <v>58</v>
      </c>
      <c r="I187" s="7">
        <v>0</v>
      </c>
      <c r="J187" s="7">
        <v>0</v>
      </c>
      <c r="K187" s="7">
        <v>58</v>
      </c>
      <c r="L187" s="7">
        <v>80</v>
      </c>
      <c r="M187" s="7">
        <v>0</v>
      </c>
      <c r="N187" s="7">
        <v>80</v>
      </c>
      <c r="O187" s="7">
        <v>88</v>
      </c>
      <c r="P187" s="7">
        <v>0</v>
      </c>
      <c r="Q187" s="7">
        <v>88</v>
      </c>
      <c r="R187" s="7">
        <v>168</v>
      </c>
      <c r="S187" s="7">
        <v>0</v>
      </c>
      <c r="T187" s="7">
        <v>168</v>
      </c>
    </row>
    <row r="188" spans="1:20">
      <c r="A188" s="5">
        <v>6101</v>
      </c>
      <c r="B188" s="64" t="s">
        <v>158</v>
      </c>
      <c r="C188" s="65" t="s">
        <v>158</v>
      </c>
      <c r="D188" s="65" t="s">
        <v>158</v>
      </c>
      <c r="E188" s="65" t="s">
        <v>158</v>
      </c>
      <c r="F188" s="66" t="s">
        <v>158</v>
      </c>
      <c r="G188" s="16" t="s">
        <v>279</v>
      </c>
      <c r="H188" s="7">
        <v>109</v>
      </c>
      <c r="I188" s="7">
        <v>0</v>
      </c>
      <c r="J188" s="7">
        <v>2</v>
      </c>
      <c r="K188" s="7">
        <v>111</v>
      </c>
      <c r="L188" s="7">
        <v>180</v>
      </c>
      <c r="M188" s="7">
        <v>0</v>
      </c>
      <c r="N188" s="7">
        <v>180</v>
      </c>
      <c r="O188" s="7">
        <v>158</v>
      </c>
      <c r="P188" s="7">
        <v>2</v>
      </c>
      <c r="Q188" s="7">
        <v>160</v>
      </c>
      <c r="R188" s="7">
        <v>338</v>
      </c>
      <c r="S188" s="7">
        <v>2</v>
      </c>
      <c r="T188" s="7">
        <v>340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6" t="s">
        <v>491</v>
      </c>
      <c r="H189" s="7">
        <v>88</v>
      </c>
      <c r="I189" s="7">
        <v>0</v>
      </c>
      <c r="J189" s="7">
        <v>0</v>
      </c>
      <c r="K189" s="7">
        <v>88</v>
      </c>
      <c r="L189" s="7">
        <v>116</v>
      </c>
      <c r="M189" s="7">
        <v>0</v>
      </c>
      <c r="N189" s="7">
        <v>116</v>
      </c>
      <c r="O189" s="7">
        <v>139</v>
      </c>
      <c r="P189" s="7">
        <v>0</v>
      </c>
      <c r="Q189" s="7">
        <v>139</v>
      </c>
      <c r="R189" s="7">
        <v>255</v>
      </c>
      <c r="S189" s="7">
        <v>0</v>
      </c>
      <c r="T189" s="7">
        <v>255</v>
      </c>
    </row>
    <row r="190" spans="1:20">
      <c r="A190" s="5">
        <v>6103</v>
      </c>
      <c r="B190" s="64" t="s">
        <v>450</v>
      </c>
      <c r="C190" s="65" t="s">
        <v>450</v>
      </c>
      <c r="D190" s="65" t="s">
        <v>450</v>
      </c>
      <c r="E190" s="65" t="s">
        <v>450</v>
      </c>
      <c r="F190" s="66" t="s">
        <v>450</v>
      </c>
      <c r="G190" s="16" t="s">
        <v>367</v>
      </c>
      <c r="H190" s="7">
        <v>102</v>
      </c>
      <c r="I190" s="7">
        <v>0</v>
      </c>
      <c r="J190" s="7">
        <v>0</v>
      </c>
      <c r="K190" s="7">
        <v>102</v>
      </c>
      <c r="L190" s="7">
        <v>157</v>
      </c>
      <c r="M190" s="7">
        <v>0</v>
      </c>
      <c r="N190" s="7">
        <v>157</v>
      </c>
      <c r="O190" s="7">
        <v>161</v>
      </c>
      <c r="P190" s="7">
        <v>0</v>
      </c>
      <c r="Q190" s="7">
        <v>161</v>
      </c>
      <c r="R190" s="7">
        <v>318</v>
      </c>
      <c r="S190" s="7">
        <v>0</v>
      </c>
      <c r="T190" s="7">
        <v>318</v>
      </c>
    </row>
    <row r="191" spans="1:20">
      <c r="A191" s="5">
        <v>6104</v>
      </c>
      <c r="B191" s="64" t="s">
        <v>493</v>
      </c>
      <c r="C191" s="65" t="s">
        <v>493</v>
      </c>
      <c r="D191" s="65" t="s">
        <v>493</v>
      </c>
      <c r="E191" s="65" t="s">
        <v>493</v>
      </c>
      <c r="F191" s="66" t="s">
        <v>493</v>
      </c>
      <c r="G191" s="16" t="s">
        <v>380</v>
      </c>
      <c r="H191" s="7">
        <v>56</v>
      </c>
      <c r="I191" s="7">
        <v>0</v>
      </c>
      <c r="J191" s="7">
        <v>0</v>
      </c>
      <c r="K191" s="7">
        <v>56</v>
      </c>
      <c r="L191" s="7">
        <v>95</v>
      </c>
      <c r="M191" s="7">
        <v>0</v>
      </c>
      <c r="N191" s="7">
        <v>95</v>
      </c>
      <c r="O191" s="7">
        <v>95</v>
      </c>
      <c r="P191" s="7">
        <v>0</v>
      </c>
      <c r="Q191" s="7">
        <v>95</v>
      </c>
      <c r="R191" s="7">
        <v>190</v>
      </c>
      <c r="S191" s="7">
        <v>0</v>
      </c>
      <c r="T191" s="7">
        <v>190</v>
      </c>
    </row>
    <row r="192" spans="1:20">
      <c r="A192" s="5">
        <v>6105</v>
      </c>
      <c r="B192" s="64" t="s">
        <v>495</v>
      </c>
      <c r="C192" s="65" t="s">
        <v>495</v>
      </c>
      <c r="D192" s="65" t="s">
        <v>495</v>
      </c>
      <c r="E192" s="65" t="s">
        <v>495</v>
      </c>
      <c r="F192" s="66" t="s">
        <v>495</v>
      </c>
      <c r="G192" s="16" t="s">
        <v>496</v>
      </c>
      <c r="H192" s="7">
        <v>151</v>
      </c>
      <c r="I192" s="7">
        <v>0</v>
      </c>
      <c r="J192" s="7">
        <v>1</v>
      </c>
      <c r="K192" s="7">
        <v>152</v>
      </c>
      <c r="L192" s="7">
        <v>269</v>
      </c>
      <c r="M192" s="7">
        <v>0</v>
      </c>
      <c r="N192" s="7">
        <v>269</v>
      </c>
      <c r="O192" s="7">
        <v>265</v>
      </c>
      <c r="P192" s="7">
        <v>1</v>
      </c>
      <c r="Q192" s="7">
        <v>266</v>
      </c>
      <c r="R192" s="7">
        <v>534</v>
      </c>
      <c r="S192" s="7">
        <v>1</v>
      </c>
      <c r="T192" s="7">
        <v>535</v>
      </c>
    </row>
    <row r="193" spans="1:20">
      <c r="A193" s="5">
        <v>6106</v>
      </c>
      <c r="B193" s="64" t="s">
        <v>497</v>
      </c>
      <c r="C193" s="65" t="s">
        <v>497</v>
      </c>
      <c r="D193" s="65" t="s">
        <v>497</v>
      </c>
      <c r="E193" s="65" t="s">
        <v>497</v>
      </c>
      <c r="F193" s="66" t="s">
        <v>497</v>
      </c>
      <c r="G193" s="16" t="s">
        <v>498</v>
      </c>
      <c r="H193" s="7">
        <v>43</v>
      </c>
      <c r="I193" s="7">
        <v>0</v>
      </c>
      <c r="J193" s="7">
        <v>1</v>
      </c>
      <c r="K193" s="7">
        <v>44</v>
      </c>
      <c r="L193" s="7">
        <v>80</v>
      </c>
      <c r="M193" s="7">
        <v>0</v>
      </c>
      <c r="N193" s="7">
        <v>80</v>
      </c>
      <c r="O193" s="7">
        <v>87</v>
      </c>
      <c r="P193" s="7">
        <v>1</v>
      </c>
      <c r="Q193" s="7">
        <v>88</v>
      </c>
      <c r="R193" s="7">
        <v>167</v>
      </c>
      <c r="S193" s="7">
        <v>1</v>
      </c>
      <c r="T193" s="7">
        <v>168</v>
      </c>
    </row>
    <row r="194" spans="1:20">
      <c r="A194" s="5">
        <v>6107</v>
      </c>
      <c r="B194" s="64" t="s">
        <v>500</v>
      </c>
      <c r="C194" s="65" t="s">
        <v>500</v>
      </c>
      <c r="D194" s="65" t="s">
        <v>500</v>
      </c>
      <c r="E194" s="65" t="s">
        <v>500</v>
      </c>
      <c r="F194" s="66" t="s">
        <v>500</v>
      </c>
      <c r="G194" s="16" t="s">
        <v>383</v>
      </c>
      <c r="H194" s="7">
        <v>20</v>
      </c>
      <c r="I194" s="7">
        <v>0</v>
      </c>
      <c r="J194" s="7">
        <v>0</v>
      </c>
      <c r="K194" s="7">
        <v>20</v>
      </c>
      <c r="L194" s="7">
        <v>39</v>
      </c>
      <c r="M194" s="7">
        <v>0</v>
      </c>
      <c r="N194" s="7">
        <v>39</v>
      </c>
      <c r="O194" s="7">
        <v>31</v>
      </c>
      <c r="P194" s="7">
        <v>0</v>
      </c>
      <c r="Q194" s="7">
        <v>31</v>
      </c>
      <c r="R194" s="7">
        <v>70</v>
      </c>
      <c r="S194" s="7">
        <v>0</v>
      </c>
      <c r="T194" s="7">
        <v>70</v>
      </c>
    </row>
    <row r="195" spans="1:20">
      <c r="A195" s="5">
        <v>6108</v>
      </c>
      <c r="B195" s="64" t="s">
        <v>501</v>
      </c>
      <c r="C195" s="65" t="s">
        <v>501</v>
      </c>
      <c r="D195" s="65" t="s">
        <v>501</v>
      </c>
      <c r="E195" s="65" t="s">
        <v>501</v>
      </c>
      <c r="F195" s="66" t="s">
        <v>501</v>
      </c>
      <c r="G195" s="16" t="s">
        <v>307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19</v>
      </c>
      <c r="P195" s="7">
        <v>0</v>
      </c>
      <c r="Q195" s="7">
        <v>19</v>
      </c>
      <c r="R195" s="7">
        <v>33</v>
      </c>
      <c r="S195" s="7">
        <v>0</v>
      </c>
      <c r="T195" s="7">
        <v>33</v>
      </c>
    </row>
    <row r="196" spans="1:20">
      <c r="A196" s="5">
        <v>6109</v>
      </c>
      <c r="B196" s="64" t="s">
        <v>502</v>
      </c>
      <c r="C196" s="65" t="s">
        <v>502</v>
      </c>
      <c r="D196" s="65" t="s">
        <v>502</v>
      </c>
      <c r="E196" s="65" t="s">
        <v>502</v>
      </c>
      <c r="F196" s="66" t="s">
        <v>502</v>
      </c>
      <c r="G196" s="16" t="s">
        <v>499</v>
      </c>
      <c r="H196" s="7">
        <v>32</v>
      </c>
      <c r="I196" s="7">
        <v>0</v>
      </c>
      <c r="J196" s="7">
        <v>0</v>
      </c>
      <c r="K196" s="7">
        <v>32</v>
      </c>
      <c r="L196" s="7">
        <v>48</v>
      </c>
      <c r="M196" s="7">
        <v>0</v>
      </c>
      <c r="N196" s="7">
        <v>48</v>
      </c>
      <c r="O196" s="7">
        <v>56</v>
      </c>
      <c r="P196" s="7">
        <v>0</v>
      </c>
      <c r="Q196" s="7">
        <v>56</v>
      </c>
      <c r="R196" s="7">
        <v>104</v>
      </c>
      <c r="S196" s="7">
        <v>0</v>
      </c>
      <c r="T196" s="7">
        <v>104</v>
      </c>
    </row>
    <row r="197" spans="1:20">
      <c r="A197" s="5">
        <v>6111</v>
      </c>
      <c r="B197" s="64" t="s">
        <v>503</v>
      </c>
      <c r="C197" s="65" t="s">
        <v>503</v>
      </c>
      <c r="D197" s="65" t="s">
        <v>503</v>
      </c>
      <c r="E197" s="65" t="s">
        <v>503</v>
      </c>
      <c r="F197" s="66" t="s">
        <v>503</v>
      </c>
      <c r="G197" s="16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22</v>
      </c>
      <c r="M197" s="7">
        <v>0</v>
      </c>
      <c r="N197" s="7">
        <v>22</v>
      </c>
      <c r="O197" s="7">
        <v>18</v>
      </c>
      <c r="P197" s="7">
        <v>0</v>
      </c>
      <c r="Q197" s="7">
        <v>18</v>
      </c>
      <c r="R197" s="7">
        <v>40</v>
      </c>
      <c r="S197" s="7">
        <v>0</v>
      </c>
      <c r="T197" s="7">
        <v>40</v>
      </c>
    </row>
    <row r="198" spans="1:20">
      <c r="A198" s="5">
        <v>6151</v>
      </c>
      <c r="B198" s="64" t="s">
        <v>506</v>
      </c>
      <c r="C198" s="65" t="s">
        <v>506</v>
      </c>
      <c r="D198" s="65" t="s">
        <v>506</v>
      </c>
      <c r="E198" s="65" t="s">
        <v>506</v>
      </c>
      <c r="F198" s="66" t="s">
        <v>506</v>
      </c>
      <c r="G198" s="16" t="s">
        <v>506</v>
      </c>
      <c r="H198" s="7">
        <v>59</v>
      </c>
      <c r="I198" s="7">
        <v>6</v>
      </c>
      <c r="J198" s="7">
        <v>0</v>
      </c>
      <c r="K198" s="7">
        <v>65</v>
      </c>
      <c r="L198" s="7">
        <v>93</v>
      </c>
      <c r="M198" s="7">
        <v>0</v>
      </c>
      <c r="N198" s="7">
        <v>93</v>
      </c>
      <c r="O198" s="7">
        <v>79</v>
      </c>
      <c r="P198" s="7">
        <v>6</v>
      </c>
      <c r="Q198" s="7">
        <v>85</v>
      </c>
      <c r="R198" s="7">
        <v>172</v>
      </c>
      <c r="S198" s="7">
        <v>6</v>
      </c>
      <c r="T198" s="7">
        <v>178</v>
      </c>
    </row>
    <row r="199" spans="1:20">
      <c r="A199" s="5">
        <v>6213</v>
      </c>
      <c r="B199" s="64" t="s">
        <v>3</v>
      </c>
      <c r="C199" s="65" t="s">
        <v>3</v>
      </c>
      <c r="D199" s="65" t="s">
        <v>3</v>
      </c>
      <c r="E199" s="65" t="s">
        <v>3</v>
      </c>
      <c r="F199" s="66" t="s">
        <v>3</v>
      </c>
      <c r="G199" s="16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53</v>
      </c>
      <c r="M199" s="7">
        <v>0</v>
      </c>
      <c r="N199" s="7">
        <v>53</v>
      </c>
      <c r="O199" s="7">
        <v>49</v>
      </c>
      <c r="P199" s="7">
        <v>0</v>
      </c>
      <c r="Q199" s="7">
        <v>49</v>
      </c>
      <c r="R199" s="7">
        <v>102</v>
      </c>
      <c r="S199" s="7">
        <v>0</v>
      </c>
      <c r="T199" s="7">
        <v>102</v>
      </c>
    </row>
    <row r="200" spans="1:20">
      <c r="A200" s="5">
        <v>6214</v>
      </c>
      <c r="B200" s="64" t="s">
        <v>448</v>
      </c>
      <c r="C200" s="65" t="s">
        <v>448</v>
      </c>
      <c r="D200" s="65" t="s">
        <v>448</v>
      </c>
      <c r="E200" s="65" t="s">
        <v>448</v>
      </c>
      <c r="F200" s="66" t="s">
        <v>448</v>
      </c>
      <c r="G200" s="16" t="s">
        <v>299</v>
      </c>
      <c r="H200" s="7">
        <v>23</v>
      </c>
      <c r="I200" s="7">
        <v>0</v>
      </c>
      <c r="J200" s="7">
        <v>2</v>
      </c>
      <c r="K200" s="7">
        <v>25</v>
      </c>
      <c r="L200" s="7">
        <v>33</v>
      </c>
      <c r="M200" s="7">
        <v>0</v>
      </c>
      <c r="N200" s="7">
        <v>33</v>
      </c>
      <c r="O200" s="7">
        <v>42</v>
      </c>
      <c r="P200" s="7">
        <v>2</v>
      </c>
      <c r="Q200" s="7">
        <v>44</v>
      </c>
      <c r="R200" s="7">
        <v>75</v>
      </c>
      <c r="S200" s="7">
        <v>2</v>
      </c>
      <c r="T200" s="7">
        <v>77</v>
      </c>
    </row>
    <row r="201" spans="1:20">
      <c r="A201" s="5">
        <v>6215</v>
      </c>
      <c r="B201" s="64" t="s">
        <v>339</v>
      </c>
      <c r="C201" s="65" t="s">
        <v>339</v>
      </c>
      <c r="D201" s="65" t="s">
        <v>339</v>
      </c>
      <c r="E201" s="65" t="s">
        <v>339</v>
      </c>
      <c r="F201" s="66" t="s">
        <v>339</v>
      </c>
      <c r="G201" s="16" t="s">
        <v>97</v>
      </c>
      <c r="H201" s="7">
        <v>33</v>
      </c>
      <c r="I201" s="7">
        <v>0</v>
      </c>
      <c r="J201" s="7">
        <v>1</v>
      </c>
      <c r="K201" s="7">
        <v>34</v>
      </c>
      <c r="L201" s="7">
        <v>52</v>
      </c>
      <c r="M201" s="7">
        <v>0</v>
      </c>
      <c r="N201" s="7">
        <v>52</v>
      </c>
      <c r="O201" s="7">
        <v>46</v>
      </c>
      <c r="P201" s="7">
        <v>1</v>
      </c>
      <c r="Q201" s="7">
        <v>47</v>
      </c>
      <c r="R201" s="7">
        <v>98</v>
      </c>
      <c r="S201" s="7">
        <v>1</v>
      </c>
      <c r="T201" s="7">
        <v>99</v>
      </c>
    </row>
    <row r="202" spans="1:20">
      <c r="A202" s="5">
        <v>6216</v>
      </c>
      <c r="B202" s="64" t="s">
        <v>24</v>
      </c>
      <c r="C202" s="65" t="s">
        <v>24</v>
      </c>
      <c r="D202" s="65" t="s">
        <v>24</v>
      </c>
      <c r="E202" s="65" t="s">
        <v>24</v>
      </c>
      <c r="F202" s="66" t="s">
        <v>24</v>
      </c>
      <c r="G202" s="16" t="s">
        <v>416</v>
      </c>
      <c r="H202" s="7">
        <v>68</v>
      </c>
      <c r="I202" s="7">
        <v>0</v>
      </c>
      <c r="J202" s="7">
        <v>0</v>
      </c>
      <c r="K202" s="7">
        <v>68</v>
      </c>
      <c r="L202" s="7">
        <v>95</v>
      </c>
      <c r="M202" s="7">
        <v>0</v>
      </c>
      <c r="N202" s="7">
        <v>95</v>
      </c>
      <c r="O202" s="7">
        <v>98</v>
      </c>
      <c r="P202" s="7">
        <v>0</v>
      </c>
      <c r="Q202" s="7">
        <v>98</v>
      </c>
      <c r="R202" s="7">
        <v>193</v>
      </c>
      <c r="S202" s="7">
        <v>0</v>
      </c>
      <c r="T202" s="7">
        <v>193</v>
      </c>
    </row>
    <row r="203" spans="1:20">
      <c r="A203" s="5">
        <v>6217</v>
      </c>
      <c r="B203" s="64" t="s">
        <v>272</v>
      </c>
      <c r="C203" s="65" t="s">
        <v>272</v>
      </c>
      <c r="D203" s="65" t="s">
        <v>272</v>
      </c>
      <c r="E203" s="65" t="s">
        <v>272</v>
      </c>
      <c r="F203" s="66" t="s">
        <v>272</v>
      </c>
      <c r="G203" s="16" t="s">
        <v>508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37</v>
      </c>
      <c r="P203" s="7">
        <v>0</v>
      </c>
      <c r="Q203" s="7">
        <v>37</v>
      </c>
      <c r="R203" s="7">
        <v>68</v>
      </c>
      <c r="S203" s="7">
        <v>0</v>
      </c>
      <c r="T203" s="7">
        <v>68</v>
      </c>
    </row>
    <row r="204" spans="1:20">
      <c r="A204" s="5">
        <v>6218</v>
      </c>
      <c r="B204" s="64" t="s">
        <v>318</v>
      </c>
      <c r="C204" s="65" t="s">
        <v>318</v>
      </c>
      <c r="D204" s="65" t="s">
        <v>318</v>
      </c>
      <c r="E204" s="65" t="s">
        <v>318</v>
      </c>
      <c r="F204" s="66" t="s">
        <v>318</v>
      </c>
      <c r="G204" s="16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19</v>
      </c>
      <c r="M204" s="7">
        <v>0</v>
      </c>
      <c r="N204" s="7">
        <v>19</v>
      </c>
      <c r="O204" s="7">
        <v>18</v>
      </c>
      <c r="P204" s="7">
        <v>0</v>
      </c>
      <c r="Q204" s="7">
        <v>18</v>
      </c>
      <c r="R204" s="7">
        <v>37</v>
      </c>
      <c r="S204" s="7">
        <v>0</v>
      </c>
      <c r="T204" s="7">
        <v>37</v>
      </c>
    </row>
    <row r="205" spans="1:20">
      <c r="A205" s="5">
        <v>6219</v>
      </c>
      <c r="B205" s="64" t="s">
        <v>86</v>
      </c>
      <c r="C205" s="65" t="s">
        <v>86</v>
      </c>
      <c r="D205" s="65" t="s">
        <v>86</v>
      </c>
      <c r="E205" s="65" t="s">
        <v>86</v>
      </c>
      <c r="F205" s="66" t="s">
        <v>86</v>
      </c>
      <c r="G205" s="16" t="s">
        <v>391</v>
      </c>
      <c r="H205" s="7">
        <v>34</v>
      </c>
      <c r="I205" s="7">
        <v>0</v>
      </c>
      <c r="J205" s="7">
        <v>0</v>
      </c>
      <c r="K205" s="7">
        <v>34</v>
      </c>
      <c r="L205" s="7">
        <v>54</v>
      </c>
      <c r="M205" s="7">
        <v>0</v>
      </c>
      <c r="N205" s="7">
        <v>54</v>
      </c>
      <c r="O205" s="7">
        <v>59</v>
      </c>
      <c r="P205" s="7">
        <v>0</v>
      </c>
      <c r="Q205" s="7">
        <v>59</v>
      </c>
      <c r="R205" s="7">
        <v>113</v>
      </c>
      <c r="S205" s="7">
        <v>0</v>
      </c>
      <c r="T205" s="7">
        <v>113</v>
      </c>
    </row>
    <row r="206" spans="1:20">
      <c r="A206" s="5">
        <v>6220</v>
      </c>
      <c r="B206" s="64" t="s">
        <v>164</v>
      </c>
      <c r="C206" s="65" t="s">
        <v>164</v>
      </c>
      <c r="D206" s="65" t="s">
        <v>164</v>
      </c>
      <c r="E206" s="65" t="s">
        <v>164</v>
      </c>
      <c r="F206" s="66" t="s">
        <v>164</v>
      </c>
      <c r="G206" s="16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48</v>
      </c>
      <c r="M206" s="7">
        <v>0</v>
      </c>
      <c r="N206" s="7">
        <v>48</v>
      </c>
      <c r="O206" s="7">
        <v>53</v>
      </c>
      <c r="P206" s="7">
        <v>0</v>
      </c>
      <c r="Q206" s="7">
        <v>53</v>
      </c>
      <c r="R206" s="7">
        <v>101</v>
      </c>
      <c r="S206" s="7">
        <v>0</v>
      </c>
      <c r="T206" s="7">
        <v>101</v>
      </c>
    </row>
    <row r="207" spans="1:20">
      <c r="A207" s="5">
        <v>6221</v>
      </c>
      <c r="B207" s="64" t="s">
        <v>347</v>
      </c>
      <c r="C207" s="65" t="s">
        <v>347</v>
      </c>
      <c r="D207" s="65" t="s">
        <v>347</v>
      </c>
      <c r="E207" s="65" t="s">
        <v>347</v>
      </c>
      <c r="F207" s="66" t="s">
        <v>347</v>
      </c>
      <c r="G207" s="16" t="s">
        <v>368</v>
      </c>
      <c r="H207" s="7">
        <v>121</v>
      </c>
      <c r="I207" s="7">
        <v>0</v>
      </c>
      <c r="J207" s="7">
        <v>0</v>
      </c>
      <c r="K207" s="7">
        <v>121</v>
      </c>
      <c r="L207" s="7">
        <v>204</v>
      </c>
      <c r="M207" s="7">
        <v>0</v>
      </c>
      <c r="N207" s="7">
        <v>204</v>
      </c>
      <c r="O207" s="7">
        <v>224</v>
      </c>
      <c r="P207" s="7">
        <v>0</v>
      </c>
      <c r="Q207" s="7">
        <v>224</v>
      </c>
      <c r="R207" s="7">
        <v>428</v>
      </c>
      <c r="S207" s="7">
        <v>0</v>
      </c>
      <c r="T207" s="7">
        <v>428</v>
      </c>
    </row>
    <row r="208" spans="1:20">
      <c r="A208" s="5">
        <v>6222</v>
      </c>
      <c r="B208" s="64" t="s">
        <v>62</v>
      </c>
      <c r="C208" s="65" t="s">
        <v>62</v>
      </c>
      <c r="D208" s="65" t="s">
        <v>62</v>
      </c>
      <c r="E208" s="65" t="s">
        <v>62</v>
      </c>
      <c r="F208" s="66" t="s">
        <v>62</v>
      </c>
      <c r="G208" s="16" t="s">
        <v>16</v>
      </c>
      <c r="H208" s="7">
        <v>5</v>
      </c>
      <c r="I208" s="7">
        <v>0</v>
      </c>
      <c r="J208" s="7">
        <v>0</v>
      </c>
      <c r="K208" s="7">
        <v>5</v>
      </c>
      <c r="L208" s="7">
        <v>12</v>
      </c>
      <c r="M208" s="7">
        <v>0</v>
      </c>
      <c r="N208" s="7">
        <v>12</v>
      </c>
      <c r="O208" s="7">
        <v>5</v>
      </c>
      <c r="P208" s="7">
        <v>0</v>
      </c>
      <c r="Q208" s="7">
        <v>5</v>
      </c>
      <c r="R208" s="7">
        <v>17</v>
      </c>
      <c r="S208" s="7">
        <v>0</v>
      </c>
      <c r="T208" s="7">
        <v>17</v>
      </c>
    </row>
    <row r="209" spans="1:20">
      <c r="A209" s="5">
        <v>6323</v>
      </c>
      <c r="B209" s="64" t="s">
        <v>510</v>
      </c>
      <c r="C209" s="65" t="s">
        <v>510</v>
      </c>
      <c r="D209" s="65" t="s">
        <v>510</v>
      </c>
      <c r="E209" s="65" t="s">
        <v>510</v>
      </c>
      <c r="F209" s="66" t="s">
        <v>510</v>
      </c>
      <c r="G209" s="16" t="s">
        <v>512</v>
      </c>
      <c r="H209" s="7">
        <v>175</v>
      </c>
      <c r="I209" s="7">
        <v>0</v>
      </c>
      <c r="J209" s="7">
        <v>2</v>
      </c>
      <c r="K209" s="7">
        <v>177</v>
      </c>
      <c r="L209" s="7">
        <v>271</v>
      </c>
      <c r="M209" s="7">
        <v>0</v>
      </c>
      <c r="N209" s="7">
        <v>271</v>
      </c>
      <c r="O209" s="7">
        <v>296</v>
      </c>
      <c r="P209" s="7">
        <v>4</v>
      </c>
      <c r="Q209" s="7">
        <v>300</v>
      </c>
      <c r="R209" s="7">
        <v>567</v>
      </c>
      <c r="S209" s="7">
        <v>4</v>
      </c>
      <c r="T209" s="7">
        <v>571</v>
      </c>
    </row>
    <row r="210" spans="1:20">
      <c r="A210" s="5">
        <v>6324</v>
      </c>
      <c r="B210" s="64" t="s">
        <v>513</v>
      </c>
      <c r="C210" s="65" t="s">
        <v>513</v>
      </c>
      <c r="D210" s="65" t="s">
        <v>513</v>
      </c>
      <c r="E210" s="65" t="s">
        <v>513</v>
      </c>
      <c r="F210" s="66" t="s">
        <v>513</v>
      </c>
      <c r="G210" s="16" t="s">
        <v>514</v>
      </c>
      <c r="H210" s="7">
        <v>23</v>
      </c>
      <c r="I210" s="7">
        <v>0</v>
      </c>
      <c r="J210" s="7">
        <v>1</v>
      </c>
      <c r="K210" s="7">
        <v>24</v>
      </c>
      <c r="L210" s="7">
        <v>32</v>
      </c>
      <c r="M210" s="7">
        <v>0</v>
      </c>
      <c r="N210" s="7">
        <v>32</v>
      </c>
      <c r="O210" s="7">
        <v>29</v>
      </c>
      <c r="P210" s="7">
        <v>1</v>
      </c>
      <c r="Q210" s="7">
        <v>30</v>
      </c>
      <c r="R210" s="7">
        <v>61</v>
      </c>
      <c r="S210" s="7">
        <v>1</v>
      </c>
      <c r="T210" s="7">
        <v>62</v>
      </c>
    </row>
    <row r="211" spans="1:20">
      <c r="A211" s="5">
        <v>6325</v>
      </c>
      <c r="B211" s="64" t="s">
        <v>515</v>
      </c>
      <c r="C211" s="65" t="s">
        <v>515</v>
      </c>
      <c r="D211" s="65" t="s">
        <v>515</v>
      </c>
      <c r="E211" s="65" t="s">
        <v>515</v>
      </c>
      <c r="F211" s="66" t="s">
        <v>515</v>
      </c>
      <c r="G211" s="16" t="s">
        <v>386</v>
      </c>
      <c r="H211" s="7">
        <v>98</v>
      </c>
      <c r="I211" s="7">
        <v>0</v>
      </c>
      <c r="J211" s="7">
        <v>0</v>
      </c>
      <c r="K211" s="7">
        <v>98</v>
      </c>
      <c r="L211" s="7">
        <v>166</v>
      </c>
      <c r="M211" s="7">
        <v>0</v>
      </c>
      <c r="N211" s="7">
        <v>166</v>
      </c>
      <c r="O211" s="7">
        <v>179</v>
      </c>
      <c r="P211" s="7">
        <v>0</v>
      </c>
      <c r="Q211" s="7">
        <v>179</v>
      </c>
      <c r="R211" s="7">
        <v>345</v>
      </c>
      <c r="S211" s="7">
        <v>0</v>
      </c>
      <c r="T211" s="7">
        <v>345</v>
      </c>
    </row>
    <row r="212" spans="1:20">
      <c r="A212" s="5">
        <v>6326</v>
      </c>
      <c r="B212" s="64" t="s">
        <v>454</v>
      </c>
      <c r="C212" s="65" t="s">
        <v>454</v>
      </c>
      <c r="D212" s="65" t="s">
        <v>454</v>
      </c>
      <c r="E212" s="65" t="s">
        <v>454</v>
      </c>
      <c r="F212" s="66" t="s">
        <v>454</v>
      </c>
      <c r="G212" s="16" t="s">
        <v>516</v>
      </c>
      <c r="H212" s="7">
        <v>74</v>
      </c>
      <c r="I212" s="7">
        <v>0</v>
      </c>
      <c r="J212" s="7">
        <v>0</v>
      </c>
      <c r="K212" s="7">
        <v>74</v>
      </c>
      <c r="L212" s="7">
        <v>136</v>
      </c>
      <c r="M212" s="7">
        <v>0</v>
      </c>
      <c r="N212" s="7">
        <v>136</v>
      </c>
      <c r="O212" s="7">
        <v>138</v>
      </c>
      <c r="P212" s="7">
        <v>0</v>
      </c>
      <c r="Q212" s="7">
        <v>138</v>
      </c>
      <c r="R212" s="7">
        <v>274</v>
      </c>
      <c r="S212" s="7">
        <v>0</v>
      </c>
      <c r="T212" s="7">
        <v>274</v>
      </c>
    </row>
    <row r="213" spans="1:20">
      <c r="A213" s="5">
        <v>6327</v>
      </c>
      <c r="B213" s="64" t="s">
        <v>517</v>
      </c>
      <c r="C213" s="65" t="s">
        <v>517</v>
      </c>
      <c r="D213" s="65" t="s">
        <v>517</v>
      </c>
      <c r="E213" s="65" t="s">
        <v>517</v>
      </c>
      <c r="F213" s="66" t="s">
        <v>517</v>
      </c>
      <c r="G213" s="16" t="s">
        <v>518</v>
      </c>
      <c r="H213" s="7">
        <v>114</v>
      </c>
      <c r="I213" s="7">
        <v>12</v>
      </c>
      <c r="J213" s="7">
        <v>1</v>
      </c>
      <c r="K213" s="7">
        <v>127</v>
      </c>
      <c r="L213" s="7">
        <v>185</v>
      </c>
      <c r="M213" s="7">
        <v>12</v>
      </c>
      <c r="N213" s="7">
        <v>197</v>
      </c>
      <c r="O213" s="7">
        <v>171</v>
      </c>
      <c r="P213" s="7">
        <v>1</v>
      </c>
      <c r="Q213" s="7">
        <v>172</v>
      </c>
      <c r="R213" s="7">
        <v>356</v>
      </c>
      <c r="S213" s="7">
        <v>13</v>
      </c>
      <c r="T213" s="7">
        <v>369</v>
      </c>
    </row>
    <row r="214" spans="1:20">
      <c r="A214" s="5">
        <v>6328</v>
      </c>
      <c r="B214" s="64" t="s">
        <v>294</v>
      </c>
      <c r="C214" s="65" t="s">
        <v>294</v>
      </c>
      <c r="D214" s="65" t="s">
        <v>294</v>
      </c>
      <c r="E214" s="65" t="s">
        <v>294</v>
      </c>
      <c r="F214" s="66" t="s">
        <v>294</v>
      </c>
      <c r="G214" s="16" t="s">
        <v>70</v>
      </c>
      <c r="H214" s="7">
        <v>41</v>
      </c>
      <c r="I214" s="7">
        <v>0</v>
      </c>
      <c r="J214" s="7">
        <v>1</v>
      </c>
      <c r="K214" s="7">
        <v>42</v>
      </c>
      <c r="L214" s="7">
        <v>63</v>
      </c>
      <c r="M214" s="7">
        <v>0</v>
      </c>
      <c r="N214" s="7">
        <v>63</v>
      </c>
      <c r="O214" s="7">
        <v>62</v>
      </c>
      <c r="P214" s="7">
        <v>1</v>
      </c>
      <c r="Q214" s="7">
        <v>63</v>
      </c>
      <c r="R214" s="7">
        <v>125</v>
      </c>
      <c r="S214" s="7">
        <v>1</v>
      </c>
      <c r="T214" s="7">
        <v>126</v>
      </c>
    </row>
    <row r="215" spans="1:20">
      <c r="A215" s="5">
        <v>6329</v>
      </c>
      <c r="B215" s="64" t="s">
        <v>520</v>
      </c>
      <c r="C215" s="65" t="s">
        <v>520</v>
      </c>
      <c r="D215" s="65" t="s">
        <v>520</v>
      </c>
      <c r="E215" s="65" t="s">
        <v>520</v>
      </c>
      <c r="F215" s="66" t="s">
        <v>520</v>
      </c>
      <c r="G215" s="16" t="s">
        <v>304</v>
      </c>
      <c r="H215" s="7">
        <v>21</v>
      </c>
      <c r="I215" s="7">
        <v>0</v>
      </c>
      <c r="J215" s="7">
        <v>0</v>
      </c>
      <c r="K215" s="7">
        <v>21</v>
      </c>
      <c r="L215" s="7">
        <v>36</v>
      </c>
      <c r="M215" s="7">
        <v>0</v>
      </c>
      <c r="N215" s="7">
        <v>36</v>
      </c>
      <c r="O215" s="7">
        <v>33</v>
      </c>
      <c r="P215" s="7">
        <v>0</v>
      </c>
      <c r="Q215" s="7">
        <v>33</v>
      </c>
      <c r="R215" s="7">
        <v>69</v>
      </c>
      <c r="S215" s="7">
        <v>0</v>
      </c>
      <c r="T215" s="7">
        <v>69</v>
      </c>
    </row>
    <row r="216" spans="1:20">
      <c r="A216" s="5">
        <v>6330</v>
      </c>
      <c r="B216" s="64" t="s">
        <v>521</v>
      </c>
      <c r="C216" s="65" t="s">
        <v>521</v>
      </c>
      <c r="D216" s="65" t="s">
        <v>521</v>
      </c>
      <c r="E216" s="65" t="s">
        <v>521</v>
      </c>
      <c r="F216" s="66" t="s">
        <v>521</v>
      </c>
      <c r="G216" s="16" t="s">
        <v>519</v>
      </c>
      <c r="H216" s="7">
        <v>152</v>
      </c>
      <c r="I216" s="7">
        <v>0</v>
      </c>
      <c r="J216" s="7">
        <v>1</v>
      </c>
      <c r="K216" s="7">
        <v>153</v>
      </c>
      <c r="L216" s="7">
        <v>241</v>
      </c>
      <c r="M216" s="7">
        <v>0</v>
      </c>
      <c r="N216" s="7">
        <v>241</v>
      </c>
      <c r="O216" s="7">
        <v>247</v>
      </c>
      <c r="P216" s="7">
        <v>1</v>
      </c>
      <c r="Q216" s="7">
        <v>248</v>
      </c>
      <c r="R216" s="7">
        <v>488</v>
      </c>
      <c r="S216" s="7">
        <v>1</v>
      </c>
      <c r="T216" s="7">
        <v>489</v>
      </c>
    </row>
    <row r="217" spans="1:20">
      <c r="A217" s="5">
        <v>6352</v>
      </c>
      <c r="B217" s="67" t="s">
        <v>387</v>
      </c>
      <c r="C217" s="68" t="s">
        <v>387</v>
      </c>
      <c r="D217" s="68" t="s">
        <v>387</v>
      </c>
      <c r="E217" s="68" t="s">
        <v>387</v>
      </c>
      <c r="F217" s="69" t="s">
        <v>387</v>
      </c>
      <c r="G217" s="17" t="s">
        <v>253</v>
      </c>
      <c r="H217" s="7">
        <v>70</v>
      </c>
      <c r="I217" s="7">
        <v>0</v>
      </c>
      <c r="J217" s="7">
        <v>0</v>
      </c>
      <c r="K217" s="7">
        <v>70</v>
      </c>
      <c r="L217" s="7">
        <v>21</v>
      </c>
      <c r="M217" s="7">
        <v>0</v>
      </c>
      <c r="N217" s="7">
        <v>21</v>
      </c>
      <c r="O217" s="7">
        <v>49</v>
      </c>
      <c r="P217" s="7">
        <v>0</v>
      </c>
      <c r="Q217" s="7">
        <v>49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64" t="s">
        <v>492</v>
      </c>
      <c r="C218" s="65" t="s">
        <v>492</v>
      </c>
      <c r="D218" s="65" t="s">
        <v>492</v>
      </c>
      <c r="E218" s="65" t="s">
        <v>492</v>
      </c>
      <c r="F218" s="66" t="s">
        <v>492</v>
      </c>
      <c r="G218" s="16" t="s">
        <v>113</v>
      </c>
      <c r="H218" s="7">
        <v>26</v>
      </c>
      <c r="I218" s="7">
        <v>0</v>
      </c>
      <c r="J218" s="7">
        <v>0</v>
      </c>
      <c r="K218" s="7">
        <v>26</v>
      </c>
      <c r="L218" s="7">
        <v>47</v>
      </c>
      <c r="M218" s="7">
        <v>0</v>
      </c>
      <c r="N218" s="7">
        <v>47</v>
      </c>
      <c r="O218" s="7">
        <v>50</v>
      </c>
      <c r="P218" s="7">
        <v>0</v>
      </c>
      <c r="Q218" s="7">
        <v>50</v>
      </c>
      <c r="R218" s="7">
        <v>97</v>
      </c>
      <c r="S218" s="7">
        <v>0</v>
      </c>
      <c r="T218" s="7">
        <v>97</v>
      </c>
    </row>
    <row r="219" spans="1:20">
      <c r="A219" s="5">
        <v>6432</v>
      </c>
      <c r="B219" s="64" t="s">
        <v>523</v>
      </c>
      <c r="C219" s="65" t="s">
        <v>523</v>
      </c>
      <c r="D219" s="65" t="s">
        <v>523</v>
      </c>
      <c r="E219" s="65" t="s">
        <v>523</v>
      </c>
      <c r="F219" s="66" t="s">
        <v>523</v>
      </c>
      <c r="G219" s="16" t="s">
        <v>204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66</v>
      </c>
      <c r="P219" s="7">
        <v>0</v>
      </c>
      <c r="Q219" s="7">
        <v>66</v>
      </c>
      <c r="R219" s="7">
        <v>124</v>
      </c>
      <c r="S219" s="7">
        <v>0</v>
      </c>
      <c r="T219" s="7">
        <v>124</v>
      </c>
    </row>
    <row r="220" spans="1:20">
      <c r="A220" s="5">
        <v>6433</v>
      </c>
      <c r="B220" s="64" t="s">
        <v>455</v>
      </c>
      <c r="C220" s="65" t="s">
        <v>455</v>
      </c>
      <c r="D220" s="65" t="s">
        <v>455</v>
      </c>
      <c r="E220" s="65" t="s">
        <v>455</v>
      </c>
      <c r="F220" s="66" t="s">
        <v>455</v>
      </c>
      <c r="G220" s="16" t="s">
        <v>335</v>
      </c>
      <c r="H220" s="7">
        <v>22</v>
      </c>
      <c r="I220" s="7">
        <v>0</v>
      </c>
      <c r="J220" s="7">
        <v>0</v>
      </c>
      <c r="K220" s="7">
        <v>22</v>
      </c>
      <c r="L220" s="7">
        <v>34</v>
      </c>
      <c r="M220" s="7">
        <v>0</v>
      </c>
      <c r="N220" s="7">
        <v>34</v>
      </c>
      <c r="O220" s="7">
        <v>27</v>
      </c>
      <c r="P220" s="7">
        <v>0</v>
      </c>
      <c r="Q220" s="7">
        <v>27</v>
      </c>
      <c r="R220" s="7">
        <v>61</v>
      </c>
      <c r="S220" s="7">
        <v>0</v>
      </c>
      <c r="T220" s="7">
        <v>61</v>
      </c>
    </row>
    <row r="221" spans="1:20">
      <c r="A221" s="5">
        <v>6434</v>
      </c>
      <c r="B221" s="64" t="s">
        <v>311</v>
      </c>
      <c r="C221" s="65" t="s">
        <v>311</v>
      </c>
      <c r="D221" s="65" t="s">
        <v>311</v>
      </c>
      <c r="E221" s="65" t="s">
        <v>311</v>
      </c>
      <c r="F221" s="66" t="s">
        <v>311</v>
      </c>
      <c r="G221" s="16" t="s">
        <v>271</v>
      </c>
      <c r="H221" s="7">
        <v>66</v>
      </c>
      <c r="I221" s="7">
        <v>0</v>
      </c>
      <c r="J221" s="7">
        <v>0</v>
      </c>
      <c r="K221" s="7">
        <v>66</v>
      </c>
      <c r="L221" s="7">
        <v>94</v>
      </c>
      <c r="M221" s="7">
        <v>0</v>
      </c>
      <c r="N221" s="7">
        <v>94</v>
      </c>
      <c r="O221" s="7">
        <v>121</v>
      </c>
      <c r="P221" s="7">
        <v>0</v>
      </c>
      <c r="Q221" s="7">
        <v>121</v>
      </c>
      <c r="R221" s="7">
        <v>215</v>
      </c>
      <c r="S221" s="7">
        <v>0</v>
      </c>
      <c r="T221" s="7">
        <v>215</v>
      </c>
    </row>
    <row r="222" spans="1:20">
      <c r="A222" s="5">
        <v>6435</v>
      </c>
      <c r="B222" s="64" t="s">
        <v>522</v>
      </c>
      <c r="C222" s="65" t="s">
        <v>522</v>
      </c>
      <c r="D222" s="65" t="s">
        <v>522</v>
      </c>
      <c r="E222" s="65" t="s">
        <v>522</v>
      </c>
      <c r="F222" s="66" t="s">
        <v>522</v>
      </c>
      <c r="G222" s="16" t="s">
        <v>79</v>
      </c>
      <c r="H222" s="7">
        <v>72</v>
      </c>
      <c r="I222" s="7">
        <v>0</v>
      </c>
      <c r="J222" s="7">
        <v>0</v>
      </c>
      <c r="K222" s="7">
        <v>72</v>
      </c>
      <c r="L222" s="7">
        <v>89</v>
      </c>
      <c r="M222" s="7">
        <v>0</v>
      </c>
      <c r="N222" s="7">
        <v>89</v>
      </c>
      <c r="O222" s="7">
        <v>119</v>
      </c>
      <c r="P222" s="7">
        <v>0</v>
      </c>
      <c r="Q222" s="7">
        <v>119</v>
      </c>
      <c r="R222" s="7">
        <v>208</v>
      </c>
      <c r="S222" s="7">
        <v>0</v>
      </c>
      <c r="T222" s="7">
        <v>208</v>
      </c>
    </row>
    <row r="223" spans="1:20">
      <c r="A223" s="5">
        <v>6436</v>
      </c>
      <c r="B223" s="64" t="s">
        <v>524</v>
      </c>
      <c r="C223" s="65" t="s">
        <v>524</v>
      </c>
      <c r="D223" s="65" t="s">
        <v>524</v>
      </c>
      <c r="E223" s="65" t="s">
        <v>524</v>
      </c>
      <c r="F223" s="66" t="s">
        <v>524</v>
      </c>
      <c r="G223" s="16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38</v>
      </c>
      <c r="M223" s="7">
        <v>0</v>
      </c>
      <c r="N223" s="7">
        <v>38</v>
      </c>
      <c r="O223" s="7">
        <v>25</v>
      </c>
      <c r="P223" s="7">
        <v>0</v>
      </c>
      <c r="Q223" s="7">
        <v>25</v>
      </c>
      <c r="R223" s="7">
        <v>63</v>
      </c>
      <c r="S223" s="7">
        <v>0</v>
      </c>
      <c r="T223" s="7">
        <v>63</v>
      </c>
    </row>
    <row r="224" spans="1:20">
      <c r="A224" s="5">
        <v>6437</v>
      </c>
      <c r="B224" s="64" t="s">
        <v>276</v>
      </c>
      <c r="C224" s="65" t="s">
        <v>276</v>
      </c>
      <c r="D224" s="65" t="s">
        <v>276</v>
      </c>
      <c r="E224" s="65" t="s">
        <v>276</v>
      </c>
      <c r="F224" s="66" t="s">
        <v>276</v>
      </c>
      <c r="G224" s="16" t="s">
        <v>526</v>
      </c>
      <c r="H224" s="7">
        <v>195</v>
      </c>
      <c r="I224" s="7">
        <v>0</v>
      </c>
      <c r="J224" s="7">
        <v>0</v>
      </c>
      <c r="K224" s="7">
        <v>195</v>
      </c>
      <c r="L224" s="7">
        <v>247</v>
      </c>
      <c r="M224" s="7">
        <v>0</v>
      </c>
      <c r="N224" s="7">
        <v>247</v>
      </c>
      <c r="O224" s="7">
        <v>277</v>
      </c>
      <c r="P224" s="7">
        <v>0</v>
      </c>
      <c r="Q224" s="7">
        <v>277</v>
      </c>
      <c r="R224" s="7">
        <v>524</v>
      </c>
      <c r="S224" s="7">
        <v>0</v>
      </c>
      <c r="T224" s="7">
        <v>524</v>
      </c>
    </row>
    <row r="225" spans="1:20">
      <c r="A225" s="5">
        <v>6438</v>
      </c>
      <c r="B225" s="64" t="s">
        <v>363</v>
      </c>
      <c r="C225" s="65" t="s">
        <v>363</v>
      </c>
      <c r="D225" s="65" t="s">
        <v>363</v>
      </c>
      <c r="E225" s="65" t="s">
        <v>363</v>
      </c>
      <c r="F225" s="66" t="s">
        <v>363</v>
      </c>
      <c r="G225" s="16" t="s">
        <v>259</v>
      </c>
      <c r="H225" s="7">
        <v>86</v>
      </c>
      <c r="I225" s="7">
        <v>0</v>
      </c>
      <c r="J225" s="7">
        <v>0</v>
      </c>
      <c r="K225" s="7">
        <v>86</v>
      </c>
      <c r="L225" s="7">
        <v>130</v>
      </c>
      <c r="M225" s="7">
        <v>0</v>
      </c>
      <c r="N225" s="7">
        <v>130</v>
      </c>
      <c r="O225" s="7">
        <v>151</v>
      </c>
      <c r="P225" s="7">
        <v>0</v>
      </c>
      <c r="Q225" s="7">
        <v>151</v>
      </c>
      <c r="R225" s="7">
        <v>281</v>
      </c>
      <c r="S225" s="7">
        <v>0</v>
      </c>
      <c r="T225" s="7">
        <v>281</v>
      </c>
    </row>
    <row r="226" spans="1:20">
      <c r="A226" s="5">
        <v>6439</v>
      </c>
      <c r="B226" s="64" t="s">
        <v>527</v>
      </c>
      <c r="C226" s="65" t="s">
        <v>527</v>
      </c>
      <c r="D226" s="65" t="s">
        <v>527</v>
      </c>
      <c r="E226" s="65" t="s">
        <v>527</v>
      </c>
      <c r="F226" s="66" t="s">
        <v>527</v>
      </c>
      <c r="G226" s="16" t="s">
        <v>381</v>
      </c>
      <c r="H226" s="7">
        <v>106</v>
      </c>
      <c r="I226" s="7">
        <v>0</v>
      </c>
      <c r="J226" s="7">
        <v>0</v>
      </c>
      <c r="K226" s="7">
        <v>106</v>
      </c>
      <c r="L226" s="7">
        <v>159</v>
      </c>
      <c r="M226" s="7">
        <v>0</v>
      </c>
      <c r="N226" s="7">
        <v>159</v>
      </c>
      <c r="O226" s="7">
        <v>166</v>
      </c>
      <c r="P226" s="7">
        <v>0</v>
      </c>
      <c r="Q226" s="7">
        <v>166</v>
      </c>
      <c r="R226" s="7">
        <v>325</v>
      </c>
      <c r="S226" s="7">
        <v>0</v>
      </c>
      <c r="T226" s="7">
        <v>325</v>
      </c>
    </row>
    <row r="227" spans="1:20">
      <c r="A227" s="5">
        <v>6540</v>
      </c>
      <c r="B227" s="64" t="s">
        <v>529</v>
      </c>
      <c r="C227" s="65" t="s">
        <v>529</v>
      </c>
      <c r="D227" s="65" t="s">
        <v>529</v>
      </c>
      <c r="E227" s="65" t="s">
        <v>529</v>
      </c>
      <c r="F227" s="66" t="s">
        <v>529</v>
      </c>
      <c r="G227" s="16" t="s">
        <v>141</v>
      </c>
      <c r="H227" s="7">
        <v>146</v>
      </c>
      <c r="I227" s="7">
        <v>0</v>
      </c>
      <c r="J227" s="7">
        <v>1</v>
      </c>
      <c r="K227" s="7">
        <v>147</v>
      </c>
      <c r="L227" s="7">
        <v>229</v>
      </c>
      <c r="M227" s="7">
        <v>0</v>
      </c>
      <c r="N227" s="7">
        <v>229</v>
      </c>
      <c r="O227" s="7">
        <v>238</v>
      </c>
      <c r="P227" s="7">
        <v>1</v>
      </c>
      <c r="Q227" s="7">
        <v>239</v>
      </c>
      <c r="R227" s="7">
        <v>467</v>
      </c>
      <c r="S227" s="7">
        <v>1</v>
      </c>
      <c r="T227" s="7">
        <v>468</v>
      </c>
    </row>
    <row r="228" spans="1:20">
      <c r="A228" s="5">
        <v>6541</v>
      </c>
      <c r="B228" s="64" t="s">
        <v>436</v>
      </c>
      <c r="C228" s="65" t="s">
        <v>436</v>
      </c>
      <c r="D228" s="65" t="s">
        <v>436</v>
      </c>
      <c r="E228" s="65" t="s">
        <v>436</v>
      </c>
      <c r="F228" s="66" t="s">
        <v>436</v>
      </c>
      <c r="G228" s="16" t="s">
        <v>315</v>
      </c>
      <c r="H228" s="7">
        <v>20</v>
      </c>
      <c r="I228" s="7">
        <v>0</v>
      </c>
      <c r="J228" s="7">
        <v>0</v>
      </c>
      <c r="K228" s="7">
        <v>20</v>
      </c>
      <c r="L228" s="7">
        <v>30</v>
      </c>
      <c r="M228" s="7">
        <v>0</v>
      </c>
      <c r="N228" s="7">
        <v>30</v>
      </c>
      <c r="O228" s="7">
        <v>34</v>
      </c>
      <c r="P228" s="7">
        <v>0</v>
      </c>
      <c r="Q228" s="7">
        <v>34</v>
      </c>
      <c r="R228" s="7">
        <v>64</v>
      </c>
      <c r="S228" s="7">
        <v>0</v>
      </c>
      <c r="T228" s="7">
        <v>64</v>
      </c>
    </row>
    <row r="229" spans="1:20">
      <c r="A229" s="5">
        <v>6542</v>
      </c>
      <c r="B229" s="64" t="s">
        <v>531</v>
      </c>
      <c r="C229" s="65" t="s">
        <v>531</v>
      </c>
      <c r="D229" s="65" t="s">
        <v>531</v>
      </c>
      <c r="E229" s="65" t="s">
        <v>531</v>
      </c>
      <c r="F229" s="66" t="s">
        <v>531</v>
      </c>
      <c r="G229" s="16" t="s">
        <v>494</v>
      </c>
      <c r="H229" s="7">
        <v>134</v>
      </c>
      <c r="I229" s="7">
        <v>0</v>
      </c>
      <c r="J229" s="7">
        <v>3</v>
      </c>
      <c r="K229" s="7">
        <v>137</v>
      </c>
      <c r="L229" s="7">
        <v>234</v>
      </c>
      <c r="M229" s="7">
        <v>0</v>
      </c>
      <c r="N229" s="7">
        <v>234</v>
      </c>
      <c r="O229" s="7">
        <v>211</v>
      </c>
      <c r="P229" s="7">
        <v>3</v>
      </c>
      <c r="Q229" s="7">
        <v>214</v>
      </c>
      <c r="R229" s="7">
        <v>445</v>
      </c>
      <c r="S229" s="7">
        <v>3</v>
      </c>
      <c r="T229" s="7">
        <v>448</v>
      </c>
    </row>
    <row r="230" spans="1:20">
      <c r="A230" s="5">
        <v>6543</v>
      </c>
      <c r="B230" s="64" t="s">
        <v>532</v>
      </c>
      <c r="C230" s="65" t="s">
        <v>532</v>
      </c>
      <c r="D230" s="65" t="s">
        <v>532</v>
      </c>
      <c r="E230" s="65" t="s">
        <v>532</v>
      </c>
      <c r="F230" s="66" t="s">
        <v>532</v>
      </c>
      <c r="G230" s="16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64" t="s">
        <v>255</v>
      </c>
      <c r="C231" s="65" t="s">
        <v>255</v>
      </c>
      <c r="D231" s="65" t="s">
        <v>255</v>
      </c>
      <c r="E231" s="65" t="s">
        <v>255</v>
      </c>
      <c r="F231" s="66" t="s">
        <v>255</v>
      </c>
      <c r="G231" s="16" t="s">
        <v>261</v>
      </c>
      <c r="H231" s="7">
        <v>31</v>
      </c>
      <c r="I231" s="7">
        <v>0</v>
      </c>
      <c r="J231" s="7">
        <v>0</v>
      </c>
      <c r="K231" s="7">
        <v>31</v>
      </c>
      <c r="L231" s="7">
        <v>51</v>
      </c>
      <c r="M231" s="7">
        <v>0</v>
      </c>
      <c r="N231" s="7">
        <v>51</v>
      </c>
      <c r="O231" s="7">
        <v>47</v>
      </c>
      <c r="P231" s="7">
        <v>0</v>
      </c>
      <c r="Q231" s="7">
        <v>47</v>
      </c>
      <c r="R231" s="7">
        <v>98</v>
      </c>
      <c r="S231" s="7">
        <v>0</v>
      </c>
      <c r="T231" s="7">
        <v>98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6" t="s">
        <v>534</v>
      </c>
      <c r="H232" s="7">
        <v>28</v>
      </c>
      <c r="I232" s="7">
        <v>0</v>
      </c>
      <c r="J232" s="7">
        <v>0</v>
      </c>
      <c r="K232" s="7">
        <v>28</v>
      </c>
      <c r="L232" s="7">
        <v>40</v>
      </c>
      <c r="M232" s="7">
        <v>0</v>
      </c>
      <c r="N232" s="7">
        <v>40</v>
      </c>
      <c r="O232" s="7">
        <v>37</v>
      </c>
      <c r="P232" s="7">
        <v>0</v>
      </c>
      <c r="Q232" s="7">
        <v>37</v>
      </c>
      <c r="R232" s="7">
        <v>77</v>
      </c>
      <c r="S232" s="7">
        <v>0</v>
      </c>
      <c r="T232" s="7">
        <v>77</v>
      </c>
    </row>
    <row r="233" spans="1:20">
      <c r="A233" s="5">
        <v>6546</v>
      </c>
      <c r="B233" s="64" t="s">
        <v>445</v>
      </c>
      <c r="C233" s="65" t="s">
        <v>445</v>
      </c>
      <c r="D233" s="65" t="s">
        <v>445</v>
      </c>
      <c r="E233" s="65" t="s">
        <v>445</v>
      </c>
      <c r="F233" s="66" t="s">
        <v>445</v>
      </c>
      <c r="G233" s="16" t="s">
        <v>98</v>
      </c>
      <c r="H233" s="7">
        <v>157</v>
      </c>
      <c r="I233" s="7">
        <v>6</v>
      </c>
      <c r="J233" s="7">
        <v>2</v>
      </c>
      <c r="K233" s="7">
        <v>165</v>
      </c>
      <c r="L233" s="7">
        <v>247</v>
      </c>
      <c r="M233" s="7">
        <v>0</v>
      </c>
      <c r="N233" s="7">
        <v>247</v>
      </c>
      <c r="O233" s="7">
        <v>263</v>
      </c>
      <c r="P233" s="7">
        <v>8</v>
      </c>
      <c r="Q233" s="7">
        <v>271</v>
      </c>
      <c r="R233" s="7">
        <v>510</v>
      </c>
      <c r="S233" s="7">
        <v>8</v>
      </c>
      <c r="T233" s="7">
        <v>518</v>
      </c>
    </row>
    <row r="234" spans="1:20">
      <c r="A234" s="5">
        <v>6547</v>
      </c>
      <c r="B234" s="64" t="s">
        <v>343</v>
      </c>
      <c r="C234" s="65" t="s">
        <v>343</v>
      </c>
      <c r="D234" s="65" t="s">
        <v>343</v>
      </c>
      <c r="E234" s="65" t="s">
        <v>343</v>
      </c>
      <c r="F234" s="66" t="s">
        <v>343</v>
      </c>
      <c r="G234" s="16" t="s">
        <v>535</v>
      </c>
      <c r="H234" s="7">
        <v>62</v>
      </c>
      <c r="I234" s="7">
        <v>0</v>
      </c>
      <c r="J234" s="7">
        <v>0</v>
      </c>
      <c r="K234" s="7">
        <v>62</v>
      </c>
      <c r="L234" s="7">
        <v>79</v>
      </c>
      <c r="M234" s="7">
        <v>0</v>
      </c>
      <c r="N234" s="7">
        <v>79</v>
      </c>
      <c r="O234" s="7">
        <v>90</v>
      </c>
      <c r="P234" s="7">
        <v>0</v>
      </c>
      <c r="Q234" s="7">
        <v>90</v>
      </c>
      <c r="R234" s="7">
        <v>169</v>
      </c>
      <c r="S234" s="7">
        <v>0</v>
      </c>
      <c r="T234" s="7">
        <v>169</v>
      </c>
    </row>
    <row r="235" spans="1:20">
      <c r="A235" s="6">
        <v>7011</v>
      </c>
      <c r="B235" s="58" t="s">
        <v>528</v>
      </c>
      <c r="C235" s="59" t="s">
        <v>528</v>
      </c>
      <c r="D235" s="59" t="s">
        <v>528</v>
      </c>
      <c r="E235" s="59" t="s">
        <v>528</v>
      </c>
      <c r="F235" s="60" t="s">
        <v>528</v>
      </c>
      <c r="G235" s="18" t="s">
        <v>537</v>
      </c>
      <c r="H235" s="7">
        <v>111</v>
      </c>
      <c r="I235" s="7">
        <v>3</v>
      </c>
      <c r="J235" s="7">
        <v>0</v>
      </c>
      <c r="K235" s="7">
        <v>114</v>
      </c>
      <c r="L235" s="7">
        <v>136</v>
      </c>
      <c r="M235" s="7">
        <v>0</v>
      </c>
      <c r="N235" s="7">
        <v>136</v>
      </c>
      <c r="O235" s="7">
        <v>150</v>
      </c>
      <c r="P235" s="7">
        <v>3</v>
      </c>
      <c r="Q235" s="7">
        <v>153</v>
      </c>
      <c r="R235" s="7">
        <v>286</v>
      </c>
      <c r="S235" s="7">
        <v>3</v>
      </c>
      <c r="T235" s="7">
        <v>289</v>
      </c>
    </row>
    <row r="236" spans="1:20">
      <c r="A236" s="6">
        <v>7012</v>
      </c>
      <c r="B236" s="58" t="s">
        <v>312</v>
      </c>
      <c r="C236" s="59" t="s">
        <v>312</v>
      </c>
      <c r="D236" s="59" t="s">
        <v>312</v>
      </c>
      <c r="E236" s="59" t="s">
        <v>312</v>
      </c>
      <c r="F236" s="60" t="s">
        <v>312</v>
      </c>
      <c r="G236" s="18" t="s">
        <v>538</v>
      </c>
      <c r="H236" s="7">
        <v>83</v>
      </c>
      <c r="I236" s="7">
        <v>0</v>
      </c>
      <c r="J236" s="7">
        <v>1</v>
      </c>
      <c r="K236" s="7">
        <v>84</v>
      </c>
      <c r="L236" s="7">
        <v>96</v>
      </c>
      <c r="M236" s="7">
        <v>0</v>
      </c>
      <c r="N236" s="7">
        <v>96</v>
      </c>
      <c r="O236" s="7">
        <v>110</v>
      </c>
      <c r="P236" s="7">
        <v>1</v>
      </c>
      <c r="Q236" s="7">
        <v>111</v>
      </c>
      <c r="R236" s="7">
        <v>206</v>
      </c>
      <c r="S236" s="7">
        <v>1</v>
      </c>
      <c r="T236" s="7">
        <v>207</v>
      </c>
    </row>
    <row r="237" spans="1:20">
      <c r="A237" s="6">
        <v>7013</v>
      </c>
      <c r="B237" s="58" t="s">
        <v>17</v>
      </c>
      <c r="C237" s="59" t="s">
        <v>17</v>
      </c>
      <c r="D237" s="59" t="s">
        <v>17</v>
      </c>
      <c r="E237" s="59" t="s">
        <v>17</v>
      </c>
      <c r="F237" s="60" t="s">
        <v>17</v>
      </c>
      <c r="G237" s="18" t="s">
        <v>539</v>
      </c>
      <c r="H237" s="7">
        <v>84</v>
      </c>
      <c r="I237" s="7">
        <v>0</v>
      </c>
      <c r="J237" s="7">
        <v>1</v>
      </c>
      <c r="K237" s="7">
        <v>85</v>
      </c>
      <c r="L237" s="7">
        <v>97</v>
      </c>
      <c r="M237" s="7">
        <v>0</v>
      </c>
      <c r="N237" s="7">
        <v>97</v>
      </c>
      <c r="O237" s="7">
        <v>106</v>
      </c>
      <c r="P237" s="7">
        <v>1</v>
      </c>
      <c r="Q237" s="7">
        <v>107</v>
      </c>
      <c r="R237" s="7">
        <v>203</v>
      </c>
      <c r="S237" s="7">
        <v>1</v>
      </c>
      <c r="T237" s="7">
        <v>204</v>
      </c>
    </row>
    <row r="238" spans="1:20">
      <c r="A238" s="6">
        <v>7014</v>
      </c>
      <c r="B238" s="58" t="s">
        <v>442</v>
      </c>
      <c r="C238" s="59" t="s">
        <v>442</v>
      </c>
      <c r="D238" s="59" t="s">
        <v>442</v>
      </c>
      <c r="E238" s="59" t="s">
        <v>442</v>
      </c>
      <c r="F238" s="60" t="s">
        <v>442</v>
      </c>
      <c r="G238" s="18" t="s">
        <v>446</v>
      </c>
      <c r="H238" s="7">
        <v>115</v>
      </c>
      <c r="I238" s="7">
        <v>1</v>
      </c>
      <c r="J238" s="7">
        <v>1</v>
      </c>
      <c r="K238" s="7">
        <v>117</v>
      </c>
      <c r="L238" s="7">
        <v>118</v>
      </c>
      <c r="M238" s="7">
        <v>1</v>
      </c>
      <c r="N238" s="7">
        <v>119</v>
      </c>
      <c r="O238" s="7">
        <v>138</v>
      </c>
      <c r="P238" s="7">
        <v>2</v>
      </c>
      <c r="Q238" s="7">
        <v>140</v>
      </c>
      <c r="R238" s="7">
        <v>256</v>
      </c>
      <c r="S238" s="7">
        <v>3</v>
      </c>
      <c r="T238" s="7">
        <v>259</v>
      </c>
    </row>
    <row r="239" spans="1:20">
      <c r="A239" s="6">
        <v>7020</v>
      </c>
      <c r="B239" s="58" t="s">
        <v>541</v>
      </c>
      <c r="C239" s="59" t="s">
        <v>541</v>
      </c>
      <c r="D239" s="59" t="s">
        <v>541</v>
      </c>
      <c r="E239" s="59" t="s">
        <v>541</v>
      </c>
      <c r="F239" s="60" t="s">
        <v>541</v>
      </c>
      <c r="G239" s="18" t="s">
        <v>282</v>
      </c>
      <c r="H239" s="7">
        <v>45</v>
      </c>
      <c r="I239" s="7">
        <v>0</v>
      </c>
      <c r="J239" s="7">
        <v>2</v>
      </c>
      <c r="K239" s="7">
        <v>47</v>
      </c>
      <c r="L239" s="7">
        <v>48</v>
      </c>
      <c r="M239" s="7">
        <v>0</v>
      </c>
      <c r="N239" s="7">
        <v>48</v>
      </c>
      <c r="O239" s="7">
        <v>60</v>
      </c>
      <c r="P239" s="7">
        <v>2</v>
      </c>
      <c r="Q239" s="7">
        <v>62</v>
      </c>
      <c r="R239" s="7">
        <v>108</v>
      </c>
      <c r="S239" s="7">
        <v>2</v>
      </c>
      <c r="T239" s="7">
        <v>110</v>
      </c>
    </row>
    <row r="240" spans="1:20">
      <c r="A240" s="6">
        <v>7030</v>
      </c>
      <c r="B240" s="58" t="s">
        <v>196</v>
      </c>
      <c r="C240" s="59" t="s">
        <v>196</v>
      </c>
      <c r="D240" s="59" t="s">
        <v>196</v>
      </c>
      <c r="E240" s="59" t="s">
        <v>196</v>
      </c>
      <c r="F240" s="60" t="s">
        <v>196</v>
      </c>
      <c r="G240" s="18" t="s">
        <v>542</v>
      </c>
      <c r="H240" s="7">
        <v>48</v>
      </c>
      <c r="I240" s="7">
        <v>0</v>
      </c>
      <c r="J240" s="7">
        <v>0</v>
      </c>
      <c r="K240" s="7">
        <v>48</v>
      </c>
      <c r="L240" s="7">
        <v>56</v>
      </c>
      <c r="M240" s="7">
        <v>0</v>
      </c>
      <c r="N240" s="7">
        <v>56</v>
      </c>
      <c r="O240" s="7">
        <v>61</v>
      </c>
      <c r="P240" s="7">
        <v>0</v>
      </c>
      <c r="Q240" s="7">
        <v>61</v>
      </c>
      <c r="R240" s="7">
        <v>117</v>
      </c>
      <c r="S240" s="7">
        <v>0</v>
      </c>
      <c r="T240" s="7">
        <v>117</v>
      </c>
    </row>
    <row r="241" spans="1:20">
      <c r="A241" s="6">
        <v>7040</v>
      </c>
      <c r="B241" s="58" t="s">
        <v>543</v>
      </c>
      <c r="C241" s="59" t="s">
        <v>543</v>
      </c>
      <c r="D241" s="59" t="s">
        <v>543</v>
      </c>
      <c r="E241" s="59" t="s">
        <v>543</v>
      </c>
      <c r="F241" s="60" t="s">
        <v>543</v>
      </c>
      <c r="G241" s="18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48</v>
      </c>
      <c r="M241" s="7">
        <v>0</v>
      </c>
      <c r="N241" s="7">
        <v>48</v>
      </c>
      <c r="O241" s="7">
        <v>61</v>
      </c>
      <c r="P241" s="7">
        <v>0</v>
      </c>
      <c r="Q241" s="7">
        <v>61</v>
      </c>
      <c r="R241" s="7">
        <v>109</v>
      </c>
      <c r="S241" s="7">
        <v>0</v>
      </c>
      <c r="T241" s="7">
        <v>109</v>
      </c>
    </row>
    <row r="242" spans="1:20">
      <c r="A242" s="6">
        <v>7050</v>
      </c>
      <c r="B242" s="58" t="s">
        <v>545</v>
      </c>
      <c r="C242" s="59" t="s">
        <v>545</v>
      </c>
      <c r="D242" s="59" t="s">
        <v>545</v>
      </c>
      <c r="E242" s="59" t="s">
        <v>545</v>
      </c>
      <c r="F242" s="60" t="s">
        <v>545</v>
      </c>
      <c r="G242" s="18" t="s">
        <v>546</v>
      </c>
      <c r="H242" s="7">
        <v>47</v>
      </c>
      <c r="I242" s="7">
        <v>2</v>
      </c>
      <c r="J242" s="7">
        <v>1</v>
      </c>
      <c r="K242" s="7">
        <v>50</v>
      </c>
      <c r="L242" s="7">
        <v>48</v>
      </c>
      <c r="M242" s="7">
        <v>1</v>
      </c>
      <c r="N242" s="7">
        <v>49</v>
      </c>
      <c r="O242" s="7">
        <v>63</v>
      </c>
      <c r="P242" s="7">
        <v>2</v>
      </c>
      <c r="Q242" s="7">
        <v>65</v>
      </c>
      <c r="R242" s="7">
        <v>111</v>
      </c>
      <c r="S242" s="7">
        <v>3</v>
      </c>
      <c r="T242" s="7">
        <v>114</v>
      </c>
    </row>
    <row r="243" spans="1:20">
      <c r="A243" s="6">
        <v>7060</v>
      </c>
      <c r="B243" s="58" t="s">
        <v>536</v>
      </c>
      <c r="C243" s="59" t="s">
        <v>536</v>
      </c>
      <c r="D243" s="59" t="s">
        <v>536</v>
      </c>
      <c r="E243" s="59" t="s">
        <v>536</v>
      </c>
      <c r="F243" s="60" t="s">
        <v>536</v>
      </c>
      <c r="G243" s="18" t="s">
        <v>481</v>
      </c>
      <c r="H243" s="7">
        <v>48</v>
      </c>
      <c r="I243" s="7">
        <v>0</v>
      </c>
      <c r="J243" s="7">
        <v>0</v>
      </c>
      <c r="K243" s="7">
        <v>48</v>
      </c>
      <c r="L243" s="7">
        <v>59</v>
      </c>
      <c r="M243" s="7">
        <v>0</v>
      </c>
      <c r="N243" s="7">
        <v>59</v>
      </c>
      <c r="O243" s="7">
        <v>62</v>
      </c>
      <c r="P243" s="7">
        <v>0</v>
      </c>
      <c r="Q243" s="7">
        <v>62</v>
      </c>
      <c r="R243" s="7">
        <v>121</v>
      </c>
      <c r="S243" s="7">
        <v>0</v>
      </c>
      <c r="T243" s="7">
        <v>121</v>
      </c>
    </row>
    <row r="244" spans="1:20">
      <c r="A244" s="6">
        <v>7070</v>
      </c>
      <c r="B244" s="58" t="s">
        <v>353</v>
      </c>
      <c r="C244" s="59" t="s">
        <v>353</v>
      </c>
      <c r="D244" s="59" t="s">
        <v>353</v>
      </c>
      <c r="E244" s="59" t="s">
        <v>353</v>
      </c>
      <c r="F244" s="60" t="s">
        <v>353</v>
      </c>
      <c r="G244" s="18" t="s">
        <v>547</v>
      </c>
      <c r="H244" s="7">
        <v>27</v>
      </c>
      <c r="I244" s="7">
        <v>0</v>
      </c>
      <c r="J244" s="7">
        <v>0</v>
      </c>
      <c r="K244" s="7">
        <v>27</v>
      </c>
      <c r="L244" s="7">
        <v>33</v>
      </c>
      <c r="M244" s="7">
        <v>0</v>
      </c>
      <c r="N244" s="7">
        <v>33</v>
      </c>
      <c r="O244" s="7">
        <v>33</v>
      </c>
      <c r="P244" s="7">
        <v>0</v>
      </c>
      <c r="Q244" s="7">
        <v>33</v>
      </c>
      <c r="R244" s="7">
        <v>66</v>
      </c>
      <c r="S244" s="7">
        <v>0</v>
      </c>
      <c r="T244" s="7">
        <v>66</v>
      </c>
    </row>
    <row r="245" spans="1:20">
      <c r="A245" s="6">
        <v>7080</v>
      </c>
      <c r="B245" s="58" t="s">
        <v>324</v>
      </c>
      <c r="C245" s="59" t="s">
        <v>324</v>
      </c>
      <c r="D245" s="59" t="s">
        <v>324</v>
      </c>
      <c r="E245" s="59" t="s">
        <v>324</v>
      </c>
      <c r="F245" s="60" t="s">
        <v>324</v>
      </c>
      <c r="G245" s="18" t="s">
        <v>472</v>
      </c>
      <c r="H245" s="7">
        <v>25</v>
      </c>
      <c r="I245" s="7">
        <v>0</v>
      </c>
      <c r="J245" s="7">
        <v>0</v>
      </c>
      <c r="K245" s="7">
        <v>25</v>
      </c>
      <c r="L245" s="7">
        <v>32</v>
      </c>
      <c r="M245" s="7">
        <v>0</v>
      </c>
      <c r="N245" s="7">
        <v>32</v>
      </c>
      <c r="O245" s="7">
        <v>35</v>
      </c>
      <c r="P245" s="7">
        <v>0</v>
      </c>
      <c r="Q245" s="7">
        <v>35</v>
      </c>
      <c r="R245" s="7">
        <v>67</v>
      </c>
      <c r="S245" s="7">
        <v>0</v>
      </c>
      <c r="T245" s="7">
        <v>67</v>
      </c>
    </row>
    <row r="246" spans="1:20">
      <c r="A246" s="6">
        <v>7090</v>
      </c>
      <c r="B246" s="58" t="s">
        <v>484</v>
      </c>
      <c r="C246" s="59" t="s">
        <v>484</v>
      </c>
      <c r="D246" s="59" t="s">
        <v>484</v>
      </c>
      <c r="E246" s="59" t="s">
        <v>484</v>
      </c>
      <c r="F246" s="60" t="s">
        <v>484</v>
      </c>
      <c r="G246" s="18" t="s">
        <v>376</v>
      </c>
      <c r="H246" s="7">
        <v>22</v>
      </c>
      <c r="I246" s="7">
        <v>0</v>
      </c>
      <c r="J246" s="7">
        <v>0</v>
      </c>
      <c r="K246" s="7">
        <v>22</v>
      </c>
      <c r="L246" s="7">
        <v>30</v>
      </c>
      <c r="M246" s="7">
        <v>0</v>
      </c>
      <c r="N246" s="7">
        <v>30</v>
      </c>
      <c r="O246" s="7">
        <v>35</v>
      </c>
      <c r="P246" s="7">
        <v>0</v>
      </c>
      <c r="Q246" s="7">
        <v>35</v>
      </c>
      <c r="R246" s="7">
        <v>65</v>
      </c>
      <c r="S246" s="7">
        <v>0</v>
      </c>
      <c r="T246" s="7">
        <v>65</v>
      </c>
    </row>
    <row r="247" spans="1:20">
      <c r="A247" s="6">
        <v>7100</v>
      </c>
      <c r="B247" s="58" t="s">
        <v>505</v>
      </c>
      <c r="C247" s="59" t="s">
        <v>505</v>
      </c>
      <c r="D247" s="59" t="s">
        <v>505</v>
      </c>
      <c r="E247" s="59" t="s">
        <v>505</v>
      </c>
      <c r="F247" s="60" t="s">
        <v>505</v>
      </c>
      <c r="G247" s="18" t="s">
        <v>102</v>
      </c>
      <c r="H247" s="7">
        <v>11</v>
      </c>
      <c r="I247" s="7">
        <v>0</v>
      </c>
      <c r="J247" s="7">
        <v>0</v>
      </c>
      <c r="K247" s="7">
        <v>11</v>
      </c>
      <c r="L247" s="7">
        <v>15</v>
      </c>
      <c r="M247" s="7">
        <v>0</v>
      </c>
      <c r="N247" s="7">
        <v>15</v>
      </c>
      <c r="O247" s="7">
        <v>11</v>
      </c>
      <c r="P247" s="7">
        <v>0</v>
      </c>
      <c r="Q247" s="7">
        <v>11</v>
      </c>
      <c r="R247" s="7">
        <v>26</v>
      </c>
      <c r="S247" s="7">
        <v>0</v>
      </c>
      <c r="T247" s="7">
        <v>26</v>
      </c>
    </row>
    <row r="248" spans="1:20">
      <c r="A248" s="6">
        <v>7110</v>
      </c>
      <c r="B248" s="58" t="s">
        <v>277</v>
      </c>
      <c r="C248" s="59" t="s">
        <v>277</v>
      </c>
      <c r="D248" s="59" t="s">
        <v>277</v>
      </c>
      <c r="E248" s="59" t="s">
        <v>277</v>
      </c>
      <c r="F248" s="60" t="s">
        <v>277</v>
      </c>
      <c r="G248" s="18" t="s">
        <v>548</v>
      </c>
      <c r="H248" s="7">
        <v>30</v>
      </c>
      <c r="I248" s="7">
        <v>0</v>
      </c>
      <c r="J248" s="7">
        <v>0</v>
      </c>
      <c r="K248" s="7">
        <v>30</v>
      </c>
      <c r="L248" s="7">
        <v>34</v>
      </c>
      <c r="M248" s="7">
        <v>0</v>
      </c>
      <c r="N248" s="7">
        <v>34</v>
      </c>
      <c r="O248" s="7">
        <v>40</v>
      </c>
      <c r="P248" s="7">
        <v>0</v>
      </c>
      <c r="Q248" s="7">
        <v>40</v>
      </c>
      <c r="R248" s="7">
        <v>74</v>
      </c>
      <c r="S248" s="7">
        <v>0</v>
      </c>
      <c r="T248" s="7">
        <v>74</v>
      </c>
    </row>
    <row r="249" spans="1:20">
      <c r="A249" s="6">
        <v>7120</v>
      </c>
      <c r="B249" s="58" t="s">
        <v>549</v>
      </c>
      <c r="C249" s="59" t="s">
        <v>549</v>
      </c>
      <c r="D249" s="59" t="s">
        <v>549</v>
      </c>
      <c r="E249" s="59" t="s">
        <v>549</v>
      </c>
      <c r="F249" s="60" t="s">
        <v>549</v>
      </c>
      <c r="G249" s="18" t="s">
        <v>71</v>
      </c>
      <c r="H249" s="7">
        <v>27</v>
      </c>
      <c r="I249" s="7">
        <v>0</v>
      </c>
      <c r="J249" s="7">
        <v>0</v>
      </c>
      <c r="K249" s="7">
        <v>27</v>
      </c>
      <c r="L249" s="7">
        <v>31</v>
      </c>
      <c r="M249" s="7">
        <v>0</v>
      </c>
      <c r="N249" s="7">
        <v>31</v>
      </c>
      <c r="O249" s="7">
        <v>35</v>
      </c>
      <c r="P249" s="7">
        <v>0</v>
      </c>
      <c r="Q249" s="7">
        <v>35</v>
      </c>
      <c r="R249" s="7">
        <v>66</v>
      </c>
      <c r="S249" s="7">
        <v>0</v>
      </c>
      <c r="T249" s="7">
        <v>66</v>
      </c>
    </row>
    <row r="250" spans="1:20">
      <c r="A250" s="6">
        <v>7130</v>
      </c>
      <c r="B250" s="58" t="s">
        <v>1</v>
      </c>
      <c r="C250" s="59" t="s">
        <v>1</v>
      </c>
      <c r="D250" s="59" t="s">
        <v>1</v>
      </c>
      <c r="E250" s="59" t="s">
        <v>1</v>
      </c>
      <c r="F250" s="60" t="s">
        <v>1</v>
      </c>
      <c r="G250" s="18" t="s">
        <v>550</v>
      </c>
      <c r="H250" s="7">
        <v>26</v>
      </c>
      <c r="I250" s="7">
        <v>0</v>
      </c>
      <c r="J250" s="7">
        <v>0</v>
      </c>
      <c r="K250" s="7">
        <v>26</v>
      </c>
      <c r="L250" s="7">
        <v>37</v>
      </c>
      <c r="M250" s="7">
        <v>0</v>
      </c>
      <c r="N250" s="7">
        <v>37</v>
      </c>
      <c r="O250" s="7">
        <v>36</v>
      </c>
      <c r="P250" s="7">
        <v>0</v>
      </c>
      <c r="Q250" s="7">
        <v>36</v>
      </c>
      <c r="R250" s="7">
        <v>73</v>
      </c>
      <c r="S250" s="7">
        <v>0</v>
      </c>
      <c r="T250" s="7">
        <v>73</v>
      </c>
    </row>
    <row r="251" spans="1:20">
      <c r="A251" s="6">
        <v>7140</v>
      </c>
      <c r="B251" s="58" t="s">
        <v>551</v>
      </c>
      <c r="C251" s="59" t="s">
        <v>551</v>
      </c>
      <c r="D251" s="59" t="s">
        <v>551</v>
      </c>
      <c r="E251" s="59" t="s">
        <v>551</v>
      </c>
      <c r="F251" s="60" t="s">
        <v>551</v>
      </c>
      <c r="G251" s="18" t="s">
        <v>110</v>
      </c>
      <c r="H251" s="7">
        <v>66</v>
      </c>
      <c r="I251" s="7">
        <v>0</v>
      </c>
      <c r="J251" s="7">
        <v>0</v>
      </c>
      <c r="K251" s="7">
        <v>66</v>
      </c>
      <c r="L251" s="7">
        <v>61</v>
      </c>
      <c r="M251" s="7">
        <v>0</v>
      </c>
      <c r="N251" s="7">
        <v>61</v>
      </c>
      <c r="O251" s="7">
        <v>60</v>
      </c>
      <c r="P251" s="7">
        <v>0</v>
      </c>
      <c r="Q251" s="7">
        <v>60</v>
      </c>
      <c r="R251" s="7">
        <v>121</v>
      </c>
      <c r="S251" s="7">
        <v>0</v>
      </c>
      <c r="T251" s="7">
        <v>121</v>
      </c>
    </row>
    <row r="252" spans="1:20">
      <c r="A252" s="6">
        <v>7150</v>
      </c>
      <c r="B252" s="58" t="s">
        <v>297</v>
      </c>
      <c r="C252" s="59" t="s">
        <v>297</v>
      </c>
      <c r="D252" s="59" t="s">
        <v>297</v>
      </c>
      <c r="E252" s="59" t="s">
        <v>297</v>
      </c>
      <c r="F252" s="60" t="s">
        <v>297</v>
      </c>
      <c r="G252" s="18" t="s">
        <v>552</v>
      </c>
      <c r="H252" s="7">
        <v>18</v>
      </c>
      <c r="I252" s="7">
        <v>0</v>
      </c>
      <c r="J252" s="7">
        <v>0</v>
      </c>
      <c r="K252" s="7">
        <v>18</v>
      </c>
      <c r="L252" s="7">
        <v>17</v>
      </c>
      <c r="M252" s="7">
        <v>0</v>
      </c>
      <c r="N252" s="7">
        <v>17</v>
      </c>
      <c r="O252" s="7">
        <v>20</v>
      </c>
      <c r="P252" s="7">
        <v>0</v>
      </c>
      <c r="Q252" s="7">
        <v>20</v>
      </c>
      <c r="R252" s="7">
        <v>37</v>
      </c>
      <c r="S252" s="7">
        <v>0</v>
      </c>
      <c r="T252" s="7">
        <v>37</v>
      </c>
    </row>
    <row r="253" spans="1:20">
      <c r="A253" s="6">
        <v>7160</v>
      </c>
      <c r="B253" s="58" t="s">
        <v>57</v>
      </c>
      <c r="C253" s="59" t="s">
        <v>57</v>
      </c>
      <c r="D253" s="59" t="s">
        <v>57</v>
      </c>
      <c r="E253" s="59" t="s">
        <v>57</v>
      </c>
      <c r="F253" s="60" t="s">
        <v>57</v>
      </c>
      <c r="G253" s="18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37</v>
      </c>
      <c r="M253" s="7">
        <v>0</v>
      </c>
      <c r="N253" s="7">
        <v>37</v>
      </c>
      <c r="O253" s="7">
        <v>46</v>
      </c>
      <c r="P253" s="7">
        <v>1</v>
      </c>
      <c r="Q253" s="7">
        <v>47</v>
      </c>
      <c r="R253" s="7">
        <v>83</v>
      </c>
      <c r="S253" s="7">
        <v>1</v>
      </c>
      <c r="T253" s="7">
        <v>84</v>
      </c>
    </row>
    <row r="254" spans="1:20">
      <c r="A254" s="6">
        <v>7170</v>
      </c>
      <c r="B254" s="58" t="s">
        <v>554</v>
      </c>
      <c r="C254" s="59" t="s">
        <v>554</v>
      </c>
      <c r="D254" s="59" t="s">
        <v>554</v>
      </c>
      <c r="E254" s="59" t="s">
        <v>554</v>
      </c>
      <c r="F254" s="60" t="s">
        <v>554</v>
      </c>
      <c r="G254" s="18" t="s">
        <v>555</v>
      </c>
      <c r="H254" s="7">
        <v>84</v>
      </c>
      <c r="I254" s="7">
        <v>0</v>
      </c>
      <c r="J254" s="7">
        <v>0</v>
      </c>
      <c r="K254" s="7">
        <v>84</v>
      </c>
      <c r="L254" s="7">
        <v>116</v>
      </c>
      <c r="M254" s="7">
        <v>0</v>
      </c>
      <c r="N254" s="7">
        <v>116</v>
      </c>
      <c r="O254" s="7">
        <v>149</v>
      </c>
      <c r="P254" s="7">
        <v>0</v>
      </c>
      <c r="Q254" s="7">
        <v>149</v>
      </c>
      <c r="R254" s="7">
        <v>265</v>
      </c>
      <c r="S254" s="7">
        <v>0</v>
      </c>
      <c r="T254" s="7">
        <v>265</v>
      </c>
    </row>
    <row r="255" spans="1:20">
      <c r="A255" s="6">
        <v>7180</v>
      </c>
      <c r="B255" s="58" t="s">
        <v>235</v>
      </c>
      <c r="C255" s="59" t="s">
        <v>235</v>
      </c>
      <c r="D255" s="59" t="s">
        <v>235</v>
      </c>
      <c r="E255" s="59" t="s">
        <v>235</v>
      </c>
      <c r="F255" s="60" t="s">
        <v>235</v>
      </c>
      <c r="G255" s="18" t="s">
        <v>556</v>
      </c>
      <c r="H255" s="7">
        <v>19</v>
      </c>
      <c r="I255" s="7">
        <v>0</v>
      </c>
      <c r="J255" s="7">
        <v>0</v>
      </c>
      <c r="K255" s="7">
        <v>19</v>
      </c>
      <c r="L255" s="7">
        <v>27</v>
      </c>
      <c r="M255" s="7">
        <v>0</v>
      </c>
      <c r="N255" s="7">
        <v>27</v>
      </c>
      <c r="O255" s="7">
        <v>20</v>
      </c>
      <c r="P255" s="7">
        <v>0</v>
      </c>
      <c r="Q255" s="7">
        <v>20</v>
      </c>
      <c r="R255" s="7">
        <v>47</v>
      </c>
      <c r="S255" s="7">
        <v>0</v>
      </c>
      <c r="T255" s="7">
        <v>47</v>
      </c>
    </row>
    <row r="256" spans="1:20">
      <c r="A256" s="6">
        <v>7190</v>
      </c>
      <c r="B256" s="58" t="s">
        <v>557</v>
      </c>
      <c r="C256" s="59" t="s">
        <v>557</v>
      </c>
      <c r="D256" s="59" t="s">
        <v>557</v>
      </c>
      <c r="E256" s="59" t="s">
        <v>557</v>
      </c>
      <c r="F256" s="60" t="s">
        <v>557</v>
      </c>
      <c r="G256" s="18" t="s">
        <v>558</v>
      </c>
      <c r="H256" s="7">
        <v>19</v>
      </c>
      <c r="I256" s="7">
        <v>0</v>
      </c>
      <c r="J256" s="7">
        <v>1</v>
      </c>
      <c r="K256" s="7">
        <v>20</v>
      </c>
      <c r="L256" s="7">
        <v>27</v>
      </c>
      <c r="M256" s="7">
        <v>1</v>
      </c>
      <c r="N256" s="7">
        <v>28</v>
      </c>
      <c r="O256" s="7">
        <v>29</v>
      </c>
      <c r="P256" s="7">
        <v>1</v>
      </c>
      <c r="Q256" s="7">
        <v>30</v>
      </c>
      <c r="R256" s="7">
        <v>56</v>
      </c>
      <c r="S256" s="7">
        <v>2</v>
      </c>
      <c r="T256" s="7">
        <v>58</v>
      </c>
    </row>
    <row r="257" spans="1:20">
      <c r="A257" s="6">
        <v>7200</v>
      </c>
      <c r="B257" s="58" t="s">
        <v>94</v>
      </c>
      <c r="C257" s="59" t="s">
        <v>94</v>
      </c>
      <c r="D257" s="59" t="s">
        <v>94</v>
      </c>
      <c r="E257" s="59" t="s">
        <v>94</v>
      </c>
      <c r="F257" s="60" t="s">
        <v>94</v>
      </c>
      <c r="G257" s="18" t="s">
        <v>161</v>
      </c>
      <c r="H257" s="7">
        <v>136</v>
      </c>
      <c r="I257" s="7">
        <v>1</v>
      </c>
      <c r="J257" s="7">
        <v>3</v>
      </c>
      <c r="K257" s="7">
        <v>140</v>
      </c>
      <c r="L257" s="7">
        <v>172</v>
      </c>
      <c r="M257" s="7">
        <v>0</v>
      </c>
      <c r="N257" s="7">
        <v>172</v>
      </c>
      <c r="O257" s="7">
        <v>202</v>
      </c>
      <c r="P257" s="7">
        <v>4</v>
      </c>
      <c r="Q257" s="7">
        <v>206</v>
      </c>
      <c r="R257" s="7">
        <v>374</v>
      </c>
      <c r="S257" s="7">
        <v>4</v>
      </c>
      <c r="T257" s="7">
        <v>378</v>
      </c>
    </row>
    <row r="258" spans="1:20">
      <c r="A258" s="6">
        <v>7210</v>
      </c>
      <c r="B258" s="58" t="s">
        <v>559</v>
      </c>
      <c r="C258" s="59" t="s">
        <v>559</v>
      </c>
      <c r="D258" s="59" t="s">
        <v>559</v>
      </c>
      <c r="E258" s="59" t="s">
        <v>559</v>
      </c>
      <c r="F258" s="60" t="s">
        <v>559</v>
      </c>
      <c r="G258" s="18" t="s">
        <v>360</v>
      </c>
      <c r="H258" s="7">
        <v>70</v>
      </c>
      <c r="I258" s="7">
        <v>0</v>
      </c>
      <c r="J258" s="7">
        <v>0</v>
      </c>
      <c r="K258" s="7">
        <v>70</v>
      </c>
      <c r="L258" s="7">
        <v>80</v>
      </c>
      <c r="M258" s="7">
        <v>0</v>
      </c>
      <c r="N258" s="7">
        <v>80</v>
      </c>
      <c r="O258" s="7">
        <v>101</v>
      </c>
      <c r="P258" s="7">
        <v>0</v>
      </c>
      <c r="Q258" s="7">
        <v>101</v>
      </c>
      <c r="R258" s="7">
        <v>181</v>
      </c>
      <c r="S258" s="7">
        <v>0</v>
      </c>
      <c r="T258" s="7">
        <v>181</v>
      </c>
    </row>
    <row r="259" spans="1:20">
      <c r="A259" s="6">
        <v>7220</v>
      </c>
      <c r="B259" s="58" t="s">
        <v>560</v>
      </c>
      <c r="C259" s="59" t="s">
        <v>560</v>
      </c>
      <c r="D259" s="59" t="s">
        <v>560</v>
      </c>
      <c r="E259" s="59" t="s">
        <v>560</v>
      </c>
      <c r="F259" s="60" t="s">
        <v>560</v>
      </c>
      <c r="G259" s="18" t="s">
        <v>561</v>
      </c>
      <c r="H259" s="7">
        <v>41</v>
      </c>
      <c r="I259" s="7">
        <v>0</v>
      </c>
      <c r="J259" s="7">
        <v>0</v>
      </c>
      <c r="K259" s="7">
        <v>41</v>
      </c>
      <c r="L259" s="7">
        <v>55</v>
      </c>
      <c r="M259" s="7">
        <v>0</v>
      </c>
      <c r="N259" s="7">
        <v>55</v>
      </c>
      <c r="O259" s="7">
        <v>61</v>
      </c>
      <c r="P259" s="7">
        <v>0</v>
      </c>
      <c r="Q259" s="7">
        <v>61</v>
      </c>
      <c r="R259" s="7">
        <v>116</v>
      </c>
      <c r="S259" s="7">
        <v>0</v>
      </c>
      <c r="T259" s="7">
        <v>116</v>
      </c>
    </row>
    <row r="260" spans="1:20">
      <c r="A260" s="6">
        <v>7230</v>
      </c>
      <c r="B260" s="58" t="s">
        <v>562</v>
      </c>
      <c r="C260" s="59" t="s">
        <v>562</v>
      </c>
      <c r="D260" s="59" t="s">
        <v>562</v>
      </c>
      <c r="E260" s="59" t="s">
        <v>562</v>
      </c>
      <c r="F260" s="60" t="s">
        <v>562</v>
      </c>
      <c r="G260" s="18" t="s">
        <v>563</v>
      </c>
      <c r="H260" s="7">
        <v>20</v>
      </c>
      <c r="I260" s="7">
        <v>0</v>
      </c>
      <c r="J260" s="7">
        <v>0</v>
      </c>
      <c r="K260" s="7">
        <v>20</v>
      </c>
      <c r="L260" s="7">
        <v>19</v>
      </c>
      <c r="M260" s="7">
        <v>0</v>
      </c>
      <c r="N260" s="7">
        <v>19</v>
      </c>
      <c r="O260" s="7">
        <v>26</v>
      </c>
      <c r="P260" s="7">
        <v>0</v>
      </c>
      <c r="Q260" s="7">
        <v>26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58" t="s">
        <v>564</v>
      </c>
      <c r="C261" s="59" t="s">
        <v>564</v>
      </c>
      <c r="D261" s="59" t="s">
        <v>564</v>
      </c>
      <c r="E261" s="59" t="s">
        <v>564</v>
      </c>
      <c r="F261" s="60" t="s">
        <v>564</v>
      </c>
      <c r="G261" s="18" t="s">
        <v>565</v>
      </c>
      <c r="H261" s="7">
        <v>21</v>
      </c>
      <c r="I261" s="7">
        <v>0</v>
      </c>
      <c r="J261" s="7">
        <v>0</v>
      </c>
      <c r="K261" s="7">
        <v>21</v>
      </c>
      <c r="L261" s="7">
        <v>23</v>
      </c>
      <c r="M261" s="7">
        <v>0</v>
      </c>
      <c r="N261" s="7">
        <v>23</v>
      </c>
      <c r="O261" s="7">
        <v>28</v>
      </c>
      <c r="P261" s="7">
        <v>0</v>
      </c>
      <c r="Q261" s="7">
        <v>28</v>
      </c>
      <c r="R261" s="7">
        <v>51</v>
      </c>
      <c r="S261" s="7">
        <v>0</v>
      </c>
      <c r="T261" s="7">
        <v>51</v>
      </c>
    </row>
    <row r="262" spans="1:20">
      <c r="A262" s="6">
        <v>7250</v>
      </c>
      <c r="B262" s="58" t="s">
        <v>566</v>
      </c>
      <c r="C262" s="59" t="s">
        <v>566</v>
      </c>
      <c r="D262" s="59" t="s">
        <v>566</v>
      </c>
      <c r="E262" s="59" t="s">
        <v>566</v>
      </c>
      <c r="F262" s="60" t="s">
        <v>566</v>
      </c>
      <c r="G262" s="18" t="s">
        <v>567</v>
      </c>
      <c r="H262" s="7">
        <v>28</v>
      </c>
      <c r="I262" s="7">
        <v>0</v>
      </c>
      <c r="J262" s="7">
        <v>0</v>
      </c>
      <c r="K262" s="7">
        <v>28</v>
      </c>
      <c r="L262" s="7">
        <v>40</v>
      </c>
      <c r="M262" s="7">
        <v>0</v>
      </c>
      <c r="N262" s="7">
        <v>40</v>
      </c>
      <c r="O262" s="7">
        <v>49</v>
      </c>
      <c r="P262" s="7">
        <v>0</v>
      </c>
      <c r="Q262" s="7">
        <v>49</v>
      </c>
      <c r="R262" s="7">
        <v>89</v>
      </c>
      <c r="S262" s="7">
        <v>0</v>
      </c>
      <c r="T262" s="7">
        <v>89</v>
      </c>
    </row>
    <row r="263" spans="1:20">
      <c r="A263" s="6">
        <v>7260</v>
      </c>
      <c r="B263" s="58" t="s">
        <v>568</v>
      </c>
      <c r="C263" s="59" t="s">
        <v>568</v>
      </c>
      <c r="D263" s="59" t="s">
        <v>568</v>
      </c>
      <c r="E263" s="59" t="s">
        <v>568</v>
      </c>
      <c r="F263" s="60" t="s">
        <v>568</v>
      </c>
      <c r="G263" s="18" t="s">
        <v>569</v>
      </c>
      <c r="H263" s="7">
        <v>78</v>
      </c>
      <c r="I263" s="7">
        <v>0</v>
      </c>
      <c r="J263" s="7">
        <v>1</v>
      </c>
      <c r="K263" s="7">
        <v>79</v>
      </c>
      <c r="L263" s="7">
        <v>116</v>
      </c>
      <c r="M263" s="7">
        <v>0</v>
      </c>
      <c r="N263" s="7">
        <v>116</v>
      </c>
      <c r="O263" s="7">
        <v>124</v>
      </c>
      <c r="P263" s="7">
        <v>1</v>
      </c>
      <c r="Q263" s="7">
        <v>125</v>
      </c>
      <c r="R263" s="7">
        <v>240</v>
      </c>
      <c r="S263" s="7">
        <v>1</v>
      </c>
      <c r="T263" s="7">
        <v>241</v>
      </c>
    </row>
    <row r="264" spans="1:20">
      <c r="A264" s="6">
        <v>7270</v>
      </c>
      <c r="B264" s="58" t="s">
        <v>5</v>
      </c>
      <c r="C264" s="59" t="s">
        <v>5</v>
      </c>
      <c r="D264" s="59" t="s">
        <v>5</v>
      </c>
      <c r="E264" s="59" t="s">
        <v>5</v>
      </c>
      <c r="F264" s="60" t="s">
        <v>5</v>
      </c>
      <c r="G264" s="18" t="s">
        <v>76</v>
      </c>
      <c r="H264" s="7">
        <v>44</v>
      </c>
      <c r="I264" s="7">
        <v>4</v>
      </c>
      <c r="J264" s="7">
        <v>0</v>
      </c>
      <c r="K264" s="7">
        <v>48</v>
      </c>
      <c r="L264" s="7">
        <v>53</v>
      </c>
      <c r="M264" s="7">
        <v>1</v>
      </c>
      <c r="N264" s="7">
        <v>54</v>
      </c>
      <c r="O264" s="7">
        <v>71</v>
      </c>
      <c r="P264" s="7">
        <v>3</v>
      </c>
      <c r="Q264" s="7">
        <v>74</v>
      </c>
      <c r="R264" s="7">
        <v>124</v>
      </c>
      <c r="S264" s="7">
        <v>4</v>
      </c>
      <c r="T264" s="7">
        <v>128</v>
      </c>
    </row>
    <row r="265" spans="1:20">
      <c r="A265" s="6">
        <v>7280</v>
      </c>
      <c r="B265" s="58" t="s">
        <v>262</v>
      </c>
      <c r="C265" s="59" t="s">
        <v>262</v>
      </c>
      <c r="D265" s="59" t="s">
        <v>262</v>
      </c>
      <c r="E265" s="59" t="s">
        <v>262</v>
      </c>
      <c r="F265" s="60" t="s">
        <v>262</v>
      </c>
      <c r="G265" s="18" t="s">
        <v>341</v>
      </c>
      <c r="H265" s="7">
        <v>187</v>
      </c>
      <c r="I265" s="7">
        <v>7</v>
      </c>
      <c r="J265" s="7">
        <v>1</v>
      </c>
      <c r="K265" s="7">
        <v>195</v>
      </c>
      <c r="L265" s="7">
        <v>171</v>
      </c>
      <c r="M265" s="7">
        <v>2</v>
      </c>
      <c r="N265" s="7">
        <v>173</v>
      </c>
      <c r="O265" s="7">
        <v>223</v>
      </c>
      <c r="P265" s="7">
        <v>6</v>
      </c>
      <c r="Q265" s="7">
        <v>229</v>
      </c>
      <c r="R265" s="7">
        <v>394</v>
      </c>
      <c r="S265" s="7">
        <v>8</v>
      </c>
      <c r="T265" s="7">
        <v>402</v>
      </c>
    </row>
    <row r="266" spans="1:20">
      <c r="A266" s="6">
        <v>7290</v>
      </c>
      <c r="B266" s="58" t="s">
        <v>429</v>
      </c>
      <c r="C266" s="59" t="s">
        <v>429</v>
      </c>
      <c r="D266" s="59" t="s">
        <v>429</v>
      </c>
      <c r="E266" s="59" t="s">
        <v>429</v>
      </c>
      <c r="F266" s="60" t="s">
        <v>429</v>
      </c>
      <c r="G266" s="18" t="s">
        <v>349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20</v>
      </c>
      <c r="P266" s="7">
        <v>0</v>
      </c>
      <c r="Q266" s="7">
        <v>20</v>
      </c>
      <c r="R266" s="7">
        <v>38</v>
      </c>
      <c r="S266" s="7">
        <v>0</v>
      </c>
      <c r="T266" s="7">
        <v>38</v>
      </c>
    </row>
    <row r="267" spans="1:20">
      <c r="A267" s="6">
        <v>7300</v>
      </c>
      <c r="B267" s="58" t="s">
        <v>570</v>
      </c>
      <c r="C267" s="59" t="s">
        <v>570</v>
      </c>
      <c r="D267" s="59" t="s">
        <v>570</v>
      </c>
      <c r="E267" s="59" t="s">
        <v>570</v>
      </c>
      <c r="F267" s="60" t="s">
        <v>570</v>
      </c>
      <c r="G267" s="18" t="s">
        <v>73</v>
      </c>
      <c r="H267" s="7">
        <v>37</v>
      </c>
      <c r="I267" s="7">
        <v>0</v>
      </c>
      <c r="J267" s="7">
        <v>1</v>
      </c>
      <c r="K267" s="7">
        <v>38</v>
      </c>
      <c r="L267" s="7">
        <v>57</v>
      </c>
      <c r="M267" s="7">
        <v>0</v>
      </c>
      <c r="N267" s="7">
        <v>57</v>
      </c>
      <c r="O267" s="7">
        <v>44</v>
      </c>
      <c r="P267" s="7">
        <v>1</v>
      </c>
      <c r="Q267" s="7">
        <v>45</v>
      </c>
      <c r="R267" s="7">
        <v>101</v>
      </c>
      <c r="S267" s="7">
        <v>1</v>
      </c>
      <c r="T267" s="7">
        <v>102</v>
      </c>
    </row>
    <row r="268" spans="1:20">
      <c r="A268" s="6">
        <v>7320</v>
      </c>
      <c r="B268" s="58" t="s">
        <v>571</v>
      </c>
      <c r="C268" s="59" t="s">
        <v>571</v>
      </c>
      <c r="D268" s="59" t="s">
        <v>571</v>
      </c>
      <c r="E268" s="59" t="s">
        <v>571</v>
      </c>
      <c r="F268" s="60" t="s">
        <v>571</v>
      </c>
      <c r="G268" s="18" t="s">
        <v>426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540</v>
      </c>
      <c r="C269" s="59" t="s">
        <v>540</v>
      </c>
      <c r="D269" s="59" t="s">
        <v>540</v>
      </c>
      <c r="E269" s="59" t="s">
        <v>540</v>
      </c>
      <c r="F269" s="60" t="s">
        <v>540</v>
      </c>
      <c r="G269" s="18" t="s">
        <v>182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17</v>
      </c>
      <c r="P269" s="7">
        <v>0</v>
      </c>
      <c r="Q269" s="7">
        <v>17</v>
      </c>
      <c r="R269" s="7">
        <v>27</v>
      </c>
      <c r="S269" s="7">
        <v>0</v>
      </c>
      <c r="T269" s="7">
        <v>27</v>
      </c>
    </row>
    <row r="270" spans="1:20">
      <c r="A270" s="6">
        <v>7350</v>
      </c>
      <c r="B270" s="58" t="s">
        <v>572</v>
      </c>
      <c r="C270" s="59" t="s">
        <v>572</v>
      </c>
      <c r="D270" s="59" t="s">
        <v>572</v>
      </c>
      <c r="E270" s="59" t="s">
        <v>572</v>
      </c>
      <c r="F270" s="60" t="s">
        <v>572</v>
      </c>
      <c r="G270" s="18" t="s">
        <v>66</v>
      </c>
      <c r="H270" s="7">
        <v>25</v>
      </c>
      <c r="I270" s="7">
        <v>0</v>
      </c>
      <c r="J270" s="7">
        <v>1</v>
      </c>
      <c r="K270" s="7">
        <v>26</v>
      </c>
      <c r="L270" s="7">
        <v>38</v>
      </c>
      <c r="M270" s="7">
        <v>0</v>
      </c>
      <c r="N270" s="7">
        <v>38</v>
      </c>
      <c r="O270" s="7">
        <v>34</v>
      </c>
      <c r="P270" s="7">
        <v>1</v>
      </c>
      <c r="Q270" s="7">
        <v>35</v>
      </c>
      <c r="R270" s="7">
        <v>72</v>
      </c>
      <c r="S270" s="7">
        <v>1</v>
      </c>
      <c r="T270" s="7">
        <v>73</v>
      </c>
    </row>
    <row r="271" spans="1:20">
      <c r="A271" s="6">
        <v>7370</v>
      </c>
      <c r="B271" s="58" t="s">
        <v>574</v>
      </c>
      <c r="C271" s="59" t="s">
        <v>574</v>
      </c>
      <c r="D271" s="59" t="s">
        <v>574</v>
      </c>
      <c r="E271" s="59" t="s">
        <v>574</v>
      </c>
      <c r="F271" s="60" t="s">
        <v>574</v>
      </c>
      <c r="G271" s="18" t="s">
        <v>437</v>
      </c>
      <c r="H271" s="7">
        <v>9</v>
      </c>
      <c r="I271" s="7">
        <v>0</v>
      </c>
      <c r="J271" s="7">
        <v>0</v>
      </c>
      <c r="K271" s="7">
        <v>9</v>
      </c>
      <c r="L271" s="7">
        <v>10</v>
      </c>
      <c r="M271" s="7">
        <v>0</v>
      </c>
      <c r="N271" s="7">
        <v>10</v>
      </c>
      <c r="O271" s="7">
        <v>10</v>
      </c>
      <c r="P271" s="7">
        <v>0</v>
      </c>
      <c r="Q271" s="7">
        <v>10</v>
      </c>
      <c r="R271" s="7">
        <v>20</v>
      </c>
      <c r="S271" s="7">
        <v>0</v>
      </c>
      <c r="T271" s="7">
        <v>20</v>
      </c>
    </row>
    <row r="272" spans="1:20">
      <c r="A272" s="6">
        <v>7380</v>
      </c>
      <c r="B272" s="58" t="s">
        <v>575</v>
      </c>
      <c r="C272" s="59" t="s">
        <v>575</v>
      </c>
      <c r="D272" s="59" t="s">
        <v>575</v>
      </c>
      <c r="E272" s="59" t="s">
        <v>575</v>
      </c>
      <c r="F272" s="60" t="s">
        <v>575</v>
      </c>
      <c r="G272" s="18" t="s">
        <v>576</v>
      </c>
      <c r="H272" s="7">
        <v>18</v>
      </c>
      <c r="I272" s="7">
        <v>0</v>
      </c>
      <c r="J272" s="7">
        <v>0</v>
      </c>
      <c r="K272" s="7">
        <v>18</v>
      </c>
      <c r="L272" s="7">
        <v>24</v>
      </c>
      <c r="M272" s="7">
        <v>0</v>
      </c>
      <c r="N272" s="7">
        <v>24</v>
      </c>
      <c r="O272" s="7">
        <v>23</v>
      </c>
      <c r="P272" s="7">
        <v>0</v>
      </c>
      <c r="Q272" s="7">
        <v>23</v>
      </c>
      <c r="R272" s="7">
        <v>47</v>
      </c>
      <c r="S272" s="7">
        <v>0</v>
      </c>
      <c r="T272" s="7">
        <v>47</v>
      </c>
    </row>
    <row r="273" spans="1:20">
      <c r="A273" s="6">
        <v>7390</v>
      </c>
      <c r="B273" s="58" t="s">
        <v>210</v>
      </c>
      <c r="C273" s="59" t="s">
        <v>210</v>
      </c>
      <c r="D273" s="59" t="s">
        <v>210</v>
      </c>
      <c r="E273" s="59" t="s">
        <v>210</v>
      </c>
      <c r="F273" s="60" t="s">
        <v>210</v>
      </c>
      <c r="G273" s="18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15</v>
      </c>
      <c r="P273" s="7">
        <v>0</v>
      </c>
      <c r="Q273" s="7">
        <v>15</v>
      </c>
      <c r="R273" s="7">
        <v>28</v>
      </c>
      <c r="S273" s="7">
        <v>0</v>
      </c>
      <c r="T273" s="7">
        <v>28</v>
      </c>
    </row>
    <row r="274" spans="1:20">
      <c r="A274" s="6">
        <v>7400</v>
      </c>
      <c r="B274" s="58" t="s">
        <v>579</v>
      </c>
      <c r="C274" s="59" t="s">
        <v>579</v>
      </c>
      <c r="D274" s="59" t="s">
        <v>579</v>
      </c>
      <c r="E274" s="59" t="s">
        <v>579</v>
      </c>
      <c r="F274" s="60" t="s">
        <v>579</v>
      </c>
      <c r="G274" s="18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23</v>
      </c>
      <c r="M274" s="7">
        <v>0</v>
      </c>
      <c r="N274" s="7">
        <v>23</v>
      </c>
      <c r="O274" s="7">
        <v>25</v>
      </c>
      <c r="P274" s="7">
        <v>0</v>
      </c>
      <c r="Q274" s="7">
        <v>25</v>
      </c>
      <c r="R274" s="7">
        <v>48</v>
      </c>
      <c r="S274" s="7">
        <v>0</v>
      </c>
      <c r="T274" s="7">
        <v>48</v>
      </c>
    </row>
    <row r="275" spans="1:20">
      <c r="A275" s="6">
        <v>7410</v>
      </c>
      <c r="B275" s="58" t="s">
        <v>577</v>
      </c>
      <c r="C275" s="59" t="s">
        <v>577</v>
      </c>
      <c r="D275" s="59" t="s">
        <v>577</v>
      </c>
      <c r="E275" s="59" t="s">
        <v>577</v>
      </c>
      <c r="F275" s="60" t="s">
        <v>577</v>
      </c>
      <c r="G275" s="18" t="s">
        <v>580</v>
      </c>
      <c r="H275" s="7">
        <v>63</v>
      </c>
      <c r="I275" s="7">
        <v>0</v>
      </c>
      <c r="J275" s="7">
        <v>0</v>
      </c>
      <c r="K275" s="7">
        <v>63</v>
      </c>
      <c r="L275" s="7">
        <v>65</v>
      </c>
      <c r="M275" s="7">
        <v>0</v>
      </c>
      <c r="N275" s="7">
        <v>65</v>
      </c>
      <c r="O275" s="7">
        <v>81</v>
      </c>
      <c r="P275" s="7">
        <v>0</v>
      </c>
      <c r="Q275" s="7">
        <v>81</v>
      </c>
      <c r="R275" s="7">
        <v>146</v>
      </c>
      <c r="S275" s="7">
        <v>0</v>
      </c>
      <c r="T275" s="7">
        <v>146</v>
      </c>
    </row>
    <row r="276" spans="1:20">
      <c r="A276" s="6">
        <v>7420</v>
      </c>
      <c r="B276" s="58" t="s">
        <v>419</v>
      </c>
      <c r="C276" s="59" t="s">
        <v>419</v>
      </c>
      <c r="D276" s="59" t="s">
        <v>419</v>
      </c>
      <c r="E276" s="59" t="s">
        <v>419</v>
      </c>
      <c r="F276" s="60" t="s">
        <v>419</v>
      </c>
      <c r="G276" s="18" t="s">
        <v>582</v>
      </c>
      <c r="H276" s="7">
        <v>69</v>
      </c>
      <c r="I276" s="7">
        <v>0</v>
      </c>
      <c r="J276" s="7">
        <v>0</v>
      </c>
      <c r="K276" s="7">
        <v>69</v>
      </c>
      <c r="L276" s="7">
        <v>77</v>
      </c>
      <c r="M276" s="7">
        <v>0</v>
      </c>
      <c r="N276" s="7">
        <v>77</v>
      </c>
      <c r="O276" s="7">
        <v>92</v>
      </c>
      <c r="P276" s="7">
        <v>0</v>
      </c>
      <c r="Q276" s="7">
        <v>92</v>
      </c>
      <c r="R276" s="7">
        <v>169</v>
      </c>
      <c r="S276" s="7">
        <v>0</v>
      </c>
      <c r="T276" s="7">
        <v>169</v>
      </c>
    </row>
    <row r="277" spans="1:20">
      <c r="A277" s="6">
        <v>7430</v>
      </c>
      <c r="B277" s="58" t="s">
        <v>143</v>
      </c>
      <c r="C277" s="59" t="s">
        <v>143</v>
      </c>
      <c r="D277" s="59" t="s">
        <v>143</v>
      </c>
      <c r="E277" s="59" t="s">
        <v>143</v>
      </c>
      <c r="F277" s="60" t="s">
        <v>143</v>
      </c>
      <c r="G277" s="18" t="s">
        <v>583</v>
      </c>
      <c r="H277" s="7">
        <v>23</v>
      </c>
      <c r="I277" s="7">
        <v>0</v>
      </c>
      <c r="J277" s="7">
        <v>0</v>
      </c>
      <c r="K277" s="7">
        <v>23</v>
      </c>
      <c r="L277" s="7">
        <v>28</v>
      </c>
      <c r="M277" s="7">
        <v>0</v>
      </c>
      <c r="N277" s="7">
        <v>28</v>
      </c>
      <c r="O277" s="7">
        <v>27</v>
      </c>
      <c r="P277" s="7">
        <v>0</v>
      </c>
      <c r="Q277" s="7">
        <v>27</v>
      </c>
      <c r="R277" s="7">
        <v>55</v>
      </c>
      <c r="S277" s="7">
        <v>0</v>
      </c>
      <c r="T277" s="7">
        <v>55</v>
      </c>
    </row>
    <row r="278" spans="1:20">
      <c r="A278" s="6">
        <v>7440</v>
      </c>
      <c r="B278" s="58" t="s">
        <v>449</v>
      </c>
      <c r="C278" s="59" t="s">
        <v>449</v>
      </c>
      <c r="D278" s="59" t="s">
        <v>449</v>
      </c>
      <c r="E278" s="59" t="s">
        <v>449</v>
      </c>
      <c r="F278" s="60" t="s">
        <v>449</v>
      </c>
      <c r="G278" s="18" t="s">
        <v>511</v>
      </c>
      <c r="H278" s="7">
        <v>18</v>
      </c>
      <c r="I278" s="7">
        <v>0</v>
      </c>
      <c r="J278" s="7">
        <v>0</v>
      </c>
      <c r="K278" s="7">
        <v>18</v>
      </c>
      <c r="L278" s="7">
        <v>28</v>
      </c>
      <c r="M278" s="7">
        <v>0</v>
      </c>
      <c r="N278" s="7">
        <v>28</v>
      </c>
      <c r="O278" s="7">
        <v>24</v>
      </c>
      <c r="P278" s="7">
        <v>0</v>
      </c>
      <c r="Q278" s="7">
        <v>24</v>
      </c>
      <c r="R278" s="7">
        <v>52</v>
      </c>
      <c r="S278" s="7">
        <v>0</v>
      </c>
      <c r="T278" s="7">
        <v>52</v>
      </c>
    </row>
    <row r="279" spans="1:20">
      <c r="A279" s="6">
        <v>7450</v>
      </c>
      <c r="B279" s="58" t="s">
        <v>584</v>
      </c>
      <c r="C279" s="59" t="s">
        <v>584</v>
      </c>
      <c r="D279" s="59" t="s">
        <v>584</v>
      </c>
      <c r="E279" s="59" t="s">
        <v>584</v>
      </c>
      <c r="F279" s="60" t="s">
        <v>584</v>
      </c>
      <c r="G279" s="18" t="s">
        <v>585</v>
      </c>
      <c r="H279" s="7">
        <v>35</v>
      </c>
      <c r="I279" s="7">
        <v>0</v>
      </c>
      <c r="J279" s="7">
        <v>0</v>
      </c>
      <c r="K279" s="7">
        <v>35</v>
      </c>
      <c r="L279" s="7">
        <v>40</v>
      </c>
      <c r="M279" s="7">
        <v>0</v>
      </c>
      <c r="N279" s="7">
        <v>40</v>
      </c>
      <c r="O279" s="7">
        <v>47</v>
      </c>
      <c r="P279" s="7">
        <v>0</v>
      </c>
      <c r="Q279" s="7">
        <v>47</v>
      </c>
      <c r="R279" s="7">
        <v>87</v>
      </c>
      <c r="S279" s="7">
        <v>0</v>
      </c>
      <c r="T279" s="7">
        <v>87</v>
      </c>
    </row>
    <row r="280" spans="1:20">
      <c r="A280" s="6">
        <v>7460</v>
      </c>
      <c r="B280" s="58" t="s">
        <v>173</v>
      </c>
      <c r="C280" s="59" t="s">
        <v>173</v>
      </c>
      <c r="D280" s="59" t="s">
        <v>173</v>
      </c>
      <c r="E280" s="59" t="s">
        <v>173</v>
      </c>
      <c r="F280" s="60" t="s">
        <v>173</v>
      </c>
      <c r="G280" s="18" t="s">
        <v>586</v>
      </c>
      <c r="H280" s="7">
        <v>62</v>
      </c>
      <c r="I280" s="7">
        <v>0</v>
      </c>
      <c r="J280" s="7">
        <v>0</v>
      </c>
      <c r="K280" s="7">
        <v>62</v>
      </c>
      <c r="L280" s="7">
        <v>70</v>
      </c>
      <c r="M280" s="7">
        <v>0</v>
      </c>
      <c r="N280" s="7">
        <v>70</v>
      </c>
      <c r="O280" s="7">
        <v>89</v>
      </c>
      <c r="P280" s="7">
        <v>0</v>
      </c>
      <c r="Q280" s="7">
        <v>89</v>
      </c>
      <c r="R280" s="7">
        <v>159</v>
      </c>
      <c r="S280" s="7">
        <v>0</v>
      </c>
      <c r="T280" s="7">
        <v>159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8" t="s">
        <v>99</v>
      </c>
      <c r="H281" s="7">
        <v>125</v>
      </c>
      <c r="I281" s="7">
        <v>0</v>
      </c>
      <c r="J281" s="7">
        <v>0</v>
      </c>
      <c r="K281" s="7">
        <v>125</v>
      </c>
      <c r="L281" s="7">
        <v>139</v>
      </c>
      <c r="M281" s="7">
        <v>0</v>
      </c>
      <c r="N281" s="7">
        <v>139</v>
      </c>
      <c r="O281" s="7">
        <v>148</v>
      </c>
      <c r="P281" s="7">
        <v>0</v>
      </c>
      <c r="Q281" s="7">
        <v>148</v>
      </c>
      <c r="R281" s="7">
        <v>287</v>
      </c>
      <c r="S281" s="7">
        <v>0</v>
      </c>
      <c r="T281" s="7">
        <v>287</v>
      </c>
    </row>
    <row r="282" spans="1:20">
      <c r="A282" s="6">
        <v>7480</v>
      </c>
      <c r="B282" s="58" t="s">
        <v>587</v>
      </c>
      <c r="C282" s="59" t="s">
        <v>587</v>
      </c>
      <c r="D282" s="59" t="s">
        <v>587</v>
      </c>
      <c r="E282" s="59" t="s">
        <v>587</v>
      </c>
      <c r="F282" s="60" t="s">
        <v>587</v>
      </c>
      <c r="G282" s="18" t="s">
        <v>588</v>
      </c>
      <c r="H282" s="7">
        <v>11</v>
      </c>
      <c r="I282" s="7">
        <v>0</v>
      </c>
      <c r="J282" s="7">
        <v>0</v>
      </c>
      <c r="K282" s="7">
        <v>11</v>
      </c>
      <c r="L282" s="7">
        <v>17</v>
      </c>
      <c r="M282" s="7">
        <v>0</v>
      </c>
      <c r="N282" s="7">
        <v>17</v>
      </c>
      <c r="O282" s="7">
        <v>18</v>
      </c>
      <c r="P282" s="7">
        <v>0</v>
      </c>
      <c r="Q282" s="7">
        <v>18</v>
      </c>
      <c r="R282" s="7">
        <v>35</v>
      </c>
      <c r="S282" s="7">
        <v>0</v>
      </c>
      <c r="T282" s="7">
        <v>35</v>
      </c>
    </row>
    <row r="283" spans="1:20">
      <c r="A283" s="6">
        <v>7490</v>
      </c>
      <c r="B283" s="58" t="s">
        <v>589</v>
      </c>
      <c r="C283" s="59" t="s">
        <v>589</v>
      </c>
      <c r="D283" s="59" t="s">
        <v>589</v>
      </c>
      <c r="E283" s="59" t="s">
        <v>589</v>
      </c>
      <c r="F283" s="60" t="s">
        <v>589</v>
      </c>
      <c r="G283" s="18" t="s">
        <v>530</v>
      </c>
      <c r="H283" s="7">
        <v>47</v>
      </c>
      <c r="I283" s="7">
        <v>0</v>
      </c>
      <c r="J283" s="7">
        <v>0</v>
      </c>
      <c r="K283" s="7">
        <v>47</v>
      </c>
      <c r="L283" s="7">
        <v>60</v>
      </c>
      <c r="M283" s="7">
        <v>0</v>
      </c>
      <c r="N283" s="7">
        <v>60</v>
      </c>
      <c r="O283" s="7">
        <v>74</v>
      </c>
      <c r="P283" s="7">
        <v>0</v>
      </c>
      <c r="Q283" s="7">
        <v>74</v>
      </c>
      <c r="R283" s="7">
        <v>134</v>
      </c>
      <c r="S283" s="7">
        <v>0</v>
      </c>
      <c r="T283" s="7">
        <v>134</v>
      </c>
    </row>
    <row r="284" spans="1:20">
      <c r="A284" s="7" t="s">
        <v>590</v>
      </c>
      <c r="B284" s="61"/>
      <c r="C284" s="62"/>
      <c r="D284" s="62"/>
      <c r="E284" s="62"/>
      <c r="F284" s="63"/>
      <c r="G284" s="19"/>
      <c r="H284" s="21">
        <f t="shared" ref="H284:T284" si="0">SUM(H4:H283)</f>
        <v>22686</v>
      </c>
      <c r="I284" s="21">
        <f t="shared" si="0"/>
        <v>144</v>
      </c>
      <c r="J284" s="21">
        <f t="shared" si="0"/>
        <v>102</v>
      </c>
      <c r="K284" s="21">
        <f t="shared" si="0"/>
        <v>22932</v>
      </c>
      <c r="L284" s="21">
        <f t="shared" si="0"/>
        <v>29484</v>
      </c>
      <c r="M284" s="21">
        <f t="shared" si="0"/>
        <v>83</v>
      </c>
      <c r="N284" s="21">
        <f t="shared" si="0"/>
        <v>29567</v>
      </c>
      <c r="O284" s="21">
        <f t="shared" si="0"/>
        <v>31948</v>
      </c>
      <c r="P284" s="21">
        <f t="shared" si="0"/>
        <v>204</v>
      </c>
      <c r="Q284" s="21">
        <f t="shared" si="0"/>
        <v>32152</v>
      </c>
      <c r="R284" s="21">
        <f t="shared" si="0"/>
        <v>61432</v>
      </c>
      <c r="S284" s="21">
        <f t="shared" si="0"/>
        <v>287</v>
      </c>
      <c r="T284" s="21">
        <f t="shared" si="0"/>
        <v>61719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91" right="0.23622047244094491" top="0.74803149606299213" bottom="0.60416666666666663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91" activePane="bottomRight" state="frozen"/>
      <selection pane="topRight"/>
      <selection pane="bottomLeft"/>
      <selection pane="bottomRight" activeCell="O117" sqref="O117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平成29年10月1日現在</v>
      </c>
      <c r="B1" s="80"/>
    </row>
    <row r="2" spans="1:15">
      <c r="C2" s="85" t="s">
        <v>14</v>
      </c>
      <c r="D2" s="86"/>
      <c r="E2" s="86"/>
      <c r="F2" s="87"/>
      <c r="G2" s="88" t="s">
        <v>0</v>
      </c>
      <c r="H2" s="88"/>
      <c r="I2" s="88"/>
      <c r="J2" s="88" t="s">
        <v>29</v>
      </c>
      <c r="K2" s="88"/>
      <c r="L2" s="88"/>
      <c r="M2" s="88" t="s">
        <v>33</v>
      </c>
      <c r="N2" s="88"/>
      <c r="O2" s="88"/>
    </row>
    <row r="3" spans="1:15" ht="25.5" customHeight="1">
      <c r="A3" s="24" t="s">
        <v>34</v>
      </c>
      <c r="B3" s="25" t="s">
        <v>36</v>
      </c>
      <c r="C3" s="25" t="s">
        <v>42</v>
      </c>
      <c r="D3" s="25" t="s">
        <v>46</v>
      </c>
      <c r="E3" s="25" t="s">
        <v>35</v>
      </c>
      <c r="F3" s="25" t="s">
        <v>11</v>
      </c>
      <c r="G3" s="25" t="s">
        <v>39</v>
      </c>
      <c r="H3" s="25" t="s">
        <v>51</v>
      </c>
      <c r="I3" s="25" t="s">
        <v>53</v>
      </c>
      <c r="J3" s="27" t="s">
        <v>54</v>
      </c>
      <c r="K3" s="25" t="s">
        <v>61</v>
      </c>
      <c r="L3" s="25" t="s">
        <v>53</v>
      </c>
      <c r="M3" s="25" t="s">
        <v>42</v>
      </c>
      <c r="N3" s="25" t="s">
        <v>30</v>
      </c>
      <c r="O3" s="25" t="s">
        <v>65</v>
      </c>
    </row>
    <row r="4" spans="1:15">
      <c r="A4" s="7">
        <v>1</v>
      </c>
      <c r="B4" s="7" t="s">
        <v>67</v>
      </c>
      <c r="C4" s="7">
        <f>村上市全体!H4</f>
        <v>240</v>
      </c>
      <c r="D4" s="7">
        <f>村上市全体!I4</f>
        <v>8</v>
      </c>
      <c r="E4" s="7">
        <f>村上市全体!J4</f>
        <v>1</v>
      </c>
      <c r="F4" s="7">
        <f>村上市全体!K4</f>
        <v>249</v>
      </c>
      <c r="G4" s="7">
        <f>村上市全体!L4</f>
        <v>298</v>
      </c>
      <c r="H4" s="7">
        <f>村上市全体!M4</f>
        <v>0</v>
      </c>
      <c r="I4" s="7">
        <f>村上市全体!N4</f>
        <v>298</v>
      </c>
      <c r="J4" s="7">
        <f>村上市全体!O4</f>
        <v>293</v>
      </c>
      <c r="K4" s="7">
        <f>村上市全体!P4</f>
        <v>9</v>
      </c>
      <c r="L4" s="7">
        <f>村上市全体!Q4</f>
        <v>302</v>
      </c>
      <c r="M4" s="7">
        <f>村上市全体!R4</f>
        <v>591</v>
      </c>
      <c r="N4" s="7">
        <f>村上市全体!S4</f>
        <v>9</v>
      </c>
      <c r="O4" s="7">
        <f>村上市全体!T4</f>
        <v>600</v>
      </c>
    </row>
    <row r="5" spans="1:15">
      <c r="A5" s="7">
        <v>2</v>
      </c>
      <c r="B5" s="7" t="s">
        <v>80</v>
      </c>
      <c r="C5" s="7">
        <f>村上市全体!H5</f>
        <v>47</v>
      </c>
      <c r="D5" s="7">
        <f>村上市全体!I5</f>
        <v>0</v>
      </c>
      <c r="E5" s="7">
        <f>村上市全体!J5</f>
        <v>0</v>
      </c>
      <c r="F5" s="7">
        <f>村上市全体!K5</f>
        <v>47</v>
      </c>
      <c r="G5" s="7">
        <f>村上市全体!L5</f>
        <v>59</v>
      </c>
      <c r="H5" s="7">
        <f>村上市全体!M5</f>
        <v>0</v>
      </c>
      <c r="I5" s="7">
        <f>村上市全体!N5</f>
        <v>59</v>
      </c>
      <c r="J5" s="7">
        <f>村上市全体!O5</f>
        <v>64</v>
      </c>
      <c r="K5" s="7">
        <f>村上市全体!P5</f>
        <v>0</v>
      </c>
      <c r="L5" s="7">
        <f>村上市全体!Q5</f>
        <v>64</v>
      </c>
      <c r="M5" s="7">
        <f>村上市全体!R5</f>
        <v>123</v>
      </c>
      <c r="N5" s="7">
        <f>村上市全体!S5</f>
        <v>0</v>
      </c>
      <c r="O5" s="7">
        <f>村上市全体!T5</f>
        <v>123</v>
      </c>
    </row>
    <row r="6" spans="1:15">
      <c r="A6" s="7">
        <v>3</v>
      </c>
      <c r="B6" s="7" t="s">
        <v>23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47</v>
      </c>
      <c r="H6" s="7">
        <f>村上市全体!M6</f>
        <v>0</v>
      </c>
      <c r="I6" s="7">
        <f>村上市全体!N6</f>
        <v>47</v>
      </c>
      <c r="J6" s="7">
        <f>村上市全体!O6</f>
        <v>58</v>
      </c>
      <c r="K6" s="7">
        <f>村上市全体!P6</f>
        <v>0</v>
      </c>
      <c r="L6" s="7">
        <f>村上市全体!Q6</f>
        <v>58</v>
      </c>
      <c r="M6" s="7">
        <f>村上市全体!R6</f>
        <v>105</v>
      </c>
      <c r="N6" s="7">
        <f>村上市全体!S6</f>
        <v>0</v>
      </c>
      <c r="O6" s="7">
        <f>村上市全体!T6</f>
        <v>105</v>
      </c>
    </row>
    <row r="7" spans="1:15">
      <c r="A7" s="7">
        <v>4</v>
      </c>
      <c r="B7" s="7" t="s">
        <v>7</v>
      </c>
      <c r="C7" s="7">
        <f>村上市全体!H7</f>
        <v>30</v>
      </c>
      <c r="D7" s="7">
        <f>村上市全体!I7</f>
        <v>2</v>
      </c>
      <c r="E7" s="7">
        <f>村上市全体!J7</f>
        <v>0</v>
      </c>
      <c r="F7" s="7">
        <f>村上市全体!K7</f>
        <v>32</v>
      </c>
      <c r="G7" s="7">
        <f>村上市全体!L7</f>
        <v>32</v>
      </c>
      <c r="H7" s="7">
        <f>村上市全体!M7</f>
        <v>2</v>
      </c>
      <c r="I7" s="7">
        <f>村上市全体!N7</f>
        <v>34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69</v>
      </c>
      <c r="N7" s="7">
        <f>村上市全体!S7</f>
        <v>3</v>
      </c>
      <c r="O7" s="7">
        <f>村上市全体!T7</f>
        <v>72</v>
      </c>
    </row>
    <row r="8" spans="1:15">
      <c r="A8" s="7">
        <v>5</v>
      </c>
      <c r="B8" s="7" t="s">
        <v>85</v>
      </c>
      <c r="C8" s="7">
        <f>村上市全体!H8</f>
        <v>43</v>
      </c>
      <c r="D8" s="7">
        <f>村上市全体!I8</f>
        <v>0</v>
      </c>
      <c r="E8" s="7">
        <f>村上市全体!J8</f>
        <v>0</v>
      </c>
      <c r="F8" s="7">
        <f>村上市全体!K8</f>
        <v>43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63</v>
      </c>
      <c r="K8" s="7">
        <f>村上市全体!P8</f>
        <v>0</v>
      </c>
      <c r="L8" s="7">
        <f>村上市全体!Q8</f>
        <v>63</v>
      </c>
      <c r="M8" s="7">
        <f>村上市全体!R8</f>
        <v>120</v>
      </c>
      <c r="N8" s="7">
        <f>村上市全体!S8</f>
        <v>0</v>
      </c>
      <c r="O8" s="7">
        <f>村上市全体!T8</f>
        <v>120</v>
      </c>
    </row>
    <row r="9" spans="1:15">
      <c r="A9" s="7">
        <v>6</v>
      </c>
      <c r="B9" s="7" t="s">
        <v>89</v>
      </c>
      <c r="C9" s="7">
        <f>村上市全体!H9</f>
        <v>131</v>
      </c>
      <c r="D9" s="7">
        <f>村上市全体!I9</f>
        <v>0</v>
      </c>
      <c r="E9" s="7">
        <f>村上市全体!J9</f>
        <v>0</v>
      </c>
      <c r="F9" s="7">
        <f>村上市全体!K9</f>
        <v>131</v>
      </c>
      <c r="G9" s="7">
        <f>村上市全体!L9</f>
        <v>158</v>
      </c>
      <c r="H9" s="7">
        <f>村上市全体!M9</f>
        <v>0</v>
      </c>
      <c r="I9" s="7">
        <f>村上市全体!N9</f>
        <v>158</v>
      </c>
      <c r="J9" s="7">
        <f>村上市全体!O9</f>
        <v>177</v>
      </c>
      <c r="K9" s="7">
        <f>村上市全体!P9</f>
        <v>0</v>
      </c>
      <c r="L9" s="7">
        <f>村上市全体!Q9</f>
        <v>177</v>
      </c>
      <c r="M9" s="7">
        <f>村上市全体!R9</f>
        <v>335</v>
      </c>
      <c r="N9" s="7">
        <f>村上市全体!S9</f>
        <v>0</v>
      </c>
      <c r="O9" s="7">
        <f>村上市全体!T9</f>
        <v>335</v>
      </c>
    </row>
    <row r="10" spans="1:15">
      <c r="A10" s="7">
        <v>7</v>
      </c>
      <c r="B10" s="7" t="s">
        <v>90</v>
      </c>
      <c r="C10" s="7">
        <f>村上市全体!H10</f>
        <v>139</v>
      </c>
      <c r="D10" s="7">
        <f>村上市全体!I10</f>
        <v>0</v>
      </c>
      <c r="E10" s="7">
        <f>村上市全体!J10</f>
        <v>1</v>
      </c>
      <c r="F10" s="7">
        <f>村上市全体!K10</f>
        <v>140</v>
      </c>
      <c r="G10" s="7">
        <f>村上市全体!L10</f>
        <v>191</v>
      </c>
      <c r="H10" s="7">
        <f>村上市全体!M10</f>
        <v>0</v>
      </c>
      <c r="I10" s="7">
        <f>村上市全体!N10</f>
        <v>191</v>
      </c>
      <c r="J10" s="7">
        <f>村上市全体!O10</f>
        <v>184</v>
      </c>
      <c r="K10" s="7">
        <f>村上市全体!P10</f>
        <v>1</v>
      </c>
      <c r="L10" s="7">
        <f>村上市全体!Q10</f>
        <v>185</v>
      </c>
      <c r="M10" s="7">
        <f>村上市全体!R10</f>
        <v>375</v>
      </c>
      <c r="N10" s="7">
        <f>村上市全体!S10</f>
        <v>1</v>
      </c>
      <c r="O10" s="7">
        <f>村上市全体!T10</f>
        <v>376</v>
      </c>
    </row>
    <row r="11" spans="1:15">
      <c r="A11" s="7">
        <v>8</v>
      </c>
      <c r="B11" s="7" t="s">
        <v>77</v>
      </c>
      <c r="C11" s="7">
        <f>村上市全体!H11</f>
        <v>96</v>
      </c>
      <c r="D11" s="7">
        <f>村上市全体!I11</f>
        <v>0</v>
      </c>
      <c r="E11" s="7">
        <f>村上市全体!J11</f>
        <v>1</v>
      </c>
      <c r="F11" s="7">
        <f>村上市全体!K11</f>
        <v>97</v>
      </c>
      <c r="G11" s="7">
        <f>村上市全体!L11</f>
        <v>116</v>
      </c>
      <c r="H11" s="7">
        <f>村上市全体!M11</f>
        <v>0</v>
      </c>
      <c r="I11" s="7">
        <f>村上市全体!N11</f>
        <v>116</v>
      </c>
      <c r="J11" s="7">
        <f>村上市全体!O11</f>
        <v>127</v>
      </c>
      <c r="K11" s="7">
        <f>村上市全体!P11</f>
        <v>1</v>
      </c>
      <c r="L11" s="7">
        <f>村上市全体!Q11</f>
        <v>128</v>
      </c>
      <c r="M11" s="7">
        <f>村上市全体!R11</f>
        <v>243</v>
      </c>
      <c r="N11" s="7">
        <f>村上市全体!S11</f>
        <v>1</v>
      </c>
      <c r="O11" s="7">
        <f>村上市全体!T11</f>
        <v>244</v>
      </c>
    </row>
    <row r="12" spans="1:15">
      <c r="A12" s="7">
        <v>9</v>
      </c>
      <c r="B12" s="7" t="s">
        <v>96</v>
      </c>
      <c r="C12" s="7">
        <f>村上市全体!H12</f>
        <v>85</v>
      </c>
      <c r="D12" s="7">
        <f>村上市全体!I12</f>
        <v>0</v>
      </c>
      <c r="E12" s="7">
        <f>村上市全体!J12</f>
        <v>0</v>
      </c>
      <c r="F12" s="7">
        <f>村上市全体!K12</f>
        <v>85</v>
      </c>
      <c r="G12" s="7">
        <f>村上市全体!L12</f>
        <v>115</v>
      </c>
      <c r="H12" s="7">
        <f>村上市全体!M12</f>
        <v>0</v>
      </c>
      <c r="I12" s="7">
        <f>村上市全体!N12</f>
        <v>115</v>
      </c>
      <c r="J12" s="7">
        <f>村上市全体!O12</f>
        <v>124</v>
      </c>
      <c r="K12" s="7">
        <f>村上市全体!P12</f>
        <v>0</v>
      </c>
      <c r="L12" s="7">
        <f>村上市全体!Q12</f>
        <v>124</v>
      </c>
      <c r="M12" s="7">
        <f>村上市全体!R12</f>
        <v>239</v>
      </c>
      <c r="N12" s="7">
        <f>村上市全体!S12</f>
        <v>0</v>
      </c>
      <c r="O12" s="7">
        <f>村上市全体!T12</f>
        <v>239</v>
      </c>
    </row>
    <row r="13" spans="1:15">
      <c r="A13" s="7">
        <v>10</v>
      </c>
      <c r="B13" s="7" t="s">
        <v>103</v>
      </c>
      <c r="C13" s="7">
        <f>村上市全体!H13</f>
        <v>71</v>
      </c>
      <c r="D13" s="7">
        <f>村上市全体!I13</f>
        <v>0</v>
      </c>
      <c r="E13" s="7">
        <f>村上市全体!J13</f>
        <v>0</v>
      </c>
      <c r="F13" s="7">
        <f>村上市全体!K13</f>
        <v>71</v>
      </c>
      <c r="G13" s="7">
        <f>村上市全体!L13</f>
        <v>103</v>
      </c>
      <c r="H13" s="7">
        <f>村上市全体!M13</f>
        <v>0</v>
      </c>
      <c r="I13" s="7">
        <f>村上市全体!N13</f>
        <v>103</v>
      </c>
      <c r="J13" s="7">
        <f>村上市全体!O13</f>
        <v>102</v>
      </c>
      <c r="K13" s="7">
        <f>村上市全体!P13</f>
        <v>0</v>
      </c>
      <c r="L13" s="7">
        <f>村上市全体!Q13</f>
        <v>102</v>
      </c>
      <c r="M13" s="7">
        <f>村上市全体!R13</f>
        <v>205</v>
      </c>
      <c r="N13" s="7">
        <f>村上市全体!S13</f>
        <v>0</v>
      </c>
      <c r="O13" s="7">
        <f>村上市全体!T13</f>
        <v>205</v>
      </c>
    </row>
    <row r="14" spans="1:15">
      <c r="A14" s="7">
        <v>11</v>
      </c>
      <c r="B14" s="7" t="s">
        <v>93</v>
      </c>
      <c r="C14" s="7">
        <f>村上市全体!H14</f>
        <v>113</v>
      </c>
      <c r="D14" s="7">
        <f>村上市全体!I14</f>
        <v>0</v>
      </c>
      <c r="E14" s="7">
        <f>村上市全体!J14</f>
        <v>0</v>
      </c>
      <c r="F14" s="7">
        <f>村上市全体!K14</f>
        <v>113</v>
      </c>
      <c r="G14" s="7">
        <f>村上市全体!L14</f>
        <v>135</v>
      </c>
      <c r="H14" s="7">
        <f>村上市全体!M14</f>
        <v>0</v>
      </c>
      <c r="I14" s="7">
        <f>村上市全体!N14</f>
        <v>135</v>
      </c>
      <c r="J14" s="7">
        <f>村上市全体!O14</f>
        <v>145</v>
      </c>
      <c r="K14" s="7">
        <f>村上市全体!P14</f>
        <v>0</v>
      </c>
      <c r="L14" s="7">
        <f>村上市全体!Q14</f>
        <v>145</v>
      </c>
      <c r="M14" s="7">
        <f>村上市全体!R14</f>
        <v>280</v>
      </c>
      <c r="N14" s="7">
        <f>村上市全体!S14</f>
        <v>0</v>
      </c>
      <c r="O14" s="7">
        <f>村上市全体!T14</f>
        <v>280</v>
      </c>
    </row>
    <row r="15" spans="1:15">
      <c r="A15" s="7">
        <v>12</v>
      </c>
      <c r="B15" s="7" t="s">
        <v>52</v>
      </c>
      <c r="C15" s="7">
        <f>村上市全体!H15</f>
        <v>231</v>
      </c>
      <c r="D15" s="7">
        <f>村上市全体!I15</f>
        <v>0</v>
      </c>
      <c r="E15" s="7">
        <f>村上市全体!J15</f>
        <v>0</v>
      </c>
      <c r="F15" s="7">
        <f>村上市全体!K15</f>
        <v>231</v>
      </c>
      <c r="G15" s="7">
        <f>村上市全体!L15</f>
        <v>267</v>
      </c>
      <c r="H15" s="7">
        <f>村上市全体!M15</f>
        <v>0</v>
      </c>
      <c r="I15" s="7">
        <f>村上市全体!N15</f>
        <v>267</v>
      </c>
      <c r="J15" s="7">
        <f>村上市全体!O15</f>
        <v>273</v>
      </c>
      <c r="K15" s="7">
        <f>村上市全体!P15</f>
        <v>0</v>
      </c>
      <c r="L15" s="7">
        <f>村上市全体!Q15</f>
        <v>273</v>
      </c>
      <c r="M15" s="7">
        <f>村上市全体!R15</f>
        <v>540</v>
      </c>
      <c r="N15" s="7">
        <f>村上市全体!S15</f>
        <v>0</v>
      </c>
      <c r="O15" s="7">
        <f>村上市全体!T15</f>
        <v>540</v>
      </c>
    </row>
    <row r="16" spans="1:15">
      <c r="A16" s="7">
        <v>13</v>
      </c>
      <c r="B16" s="7" t="s">
        <v>107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40</v>
      </c>
      <c r="K16" s="7">
        <f>村上市全体!P16</f>
        <v>0</v>
      </c>
      <c r="L16" s="7">
        <f>村上市全体!Q16</f>
        <v>40</v>
      </c>
      <c r="M16" s="7">
        <f>村上市全体!R16</f>
        <v>85</v>
      </c>
      <c r="N16" s="7">
        <f>村上市全体!S16</f>
        <v>0</v>
      </c>
      <c r="O16" s="7">
        <f>村上市全体!T16</f>
        <v>85</v>
      </c>
    </row>
    <row r="17" spans="1:15">
      <c r="A17" s="7">
        <v>14</v>
      </c>
      <c r="B17" s="7" t="s">
        <v>111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20</v>
      </c>
      <c r="H17" s="7">
        <f>村上市全体!M17</f>
        <v>0</v>
      </c>
      <c r="I17" s="7">
        <f>村上市全体!N17</f>
        <v>20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46</v>
      </c>
      <c r="N17" s="7">
        <f>村上市全体!S17</f>
        <v>0</v>
      </c>
      <c r="O17" s="7">
        <f>村上市全体!T17</f>
        <v>46</v>
      </c>
    </row>
    <row r="18" spans="1:15">
      <c r="A18" s="7">
        <v>15</v>
      </c>
      <c r="B18" s="7" t="s">
        <v>114</v>
      </c>
      <c r="C18" s="7">
        <f>村上市全体!H18</f>
        <v>56</v>
      </c>
      <c r="D18" s="7">
        <f>村上市全体!I18</f>
        <v>0</v>
      </c>
      <c r="E18" s="7">
        <f>村上市全体!J18</f>
        <v>0</v>
      </c>
      <c r="F18" s="7">
        <f>村上市全体!K18</f>
        <v>56</v>
      </c>
      <c r="G18" s="7">
        <f>村上市全体!L18</f>
        <v>74</v>
      </c>
      <c r="H18" s="7">
        <f>村上市全体!M18</f>
        <v>0</v>
      </c>
      <c r="I18" s="7">
        <f>村上市全体!N18</f>
        <v>74</v>
      </c>
      <c r="J18" s="7">
        <f>村上市全体!O18</f>
        <v>64</v>
      </c>
      <c r="K18" s="7">
        <f>村上市全体!P18</f>
        <v>0</v>
      </c>
      <c r="L18" s="7">
        <f>村上市全体!Q18</f>
        <v>64</v>
      </c>
      <c r="M18" s="7">
        <f>村上市全体!R18</f>
        <v>138</v>
      </c>
      <c r="N18" s="7">
        <f>村上市全体!S18</f>
        <v>0</v>
      </c>
      <c r="O18" s="7">
        <f>村上市全体!T18</f>
        <v>138</v>
      </c>
    </row>
    <row r="19" spans="1:15">
      <c r="A19" s="7">
        <v>16</v>
      </c>
      <c r="B19" s="7" t="s">
        <v>4</v>
      </c>
      <c r="C19" s="7">
        <f>村上市全体!H19</f>
        <v>34</v>
      </c>
      <c r="D19" s="7">
        <f>村上市全体!I19</f>
        <v>0</v>
      </c>
      <c r="E19" s="7">
        <f>村上市全体!J19</f>
        <v>0</v>
      </c>
      <c r="F19" s="7">
        <f>村上市全体!K19</f>
        <v>34</v>
      </c>
      <c r="G19" s="7">
        <f>村上市全体!L19</f>
        <v>51</v>
      </c>
      <c r="H19" s="7">
        <f>村上市全体!M19</f>
        <v>0</v>
      </c>
      <c r="I19" s="7">
        <f>村上市全体!N19</f>
        <v>51</v>
      </c>
      <c r="J19" s="7">
        <f>村上市全体!O19</f>
        <v>55</v>
      </c>
      <c r="K19" s="7">
        <f>村上市全体!P19</f>
        <v>0</v>
      </c>
      <c r="L19" s="7">
        <f>村上市全体!Q19</f>
        <v>55</v>
      </c>
      <c r="M19" s="7">
        <f>村上市全体!R19</f>
        <v>106</v>
      </c>
      <c r="N19" s="7">
        <f>村上市全体!S19</f>
        <v>0</v>
      </c>
      <c r="O19" s="7">
        <f>村上市全体!T19</f>
        <v>106</v>
      </c>
    </row>
    <row r="20" spans="1:15">
      <c r="A20" s="7">
        <v>17</v>
      </c>
      <c r="B20" s="7" t="s">
        <v>119</v>
      </c>
      <c r="C20" s="7">
        <f>村上市全体!H20</f>
        <v>83</v>
      </c>
      <c r="D20" s="7">
        <f>村上市全体!I20</f>
        <v>2</v>
      </c>
      <c r="E20" s="7">
        <f>村上市全体!J20</f>
        <v>0</v>
      </c>
      <c r="F20" s="7">
        <f>村上市全体!K20</f>
        <v>85</v>
      </c>
      <c r="G20" s="7">
        <f>村上市全体!L20</f>
        <v>94</v>
      </c>
      <c r="H20" s="7">
        <f>村上市全体!M20</f>
        <v>3</v>
      </c>
      <c r="I20" s="7">
        <f>村上市全体!N20</f>
        <v>97</v>
      </c>
      <c r="J20" s="7">
        <f>村上市全体!O20</f>
        <v>119</v>
      </c>
      <c r="K20" s="7">
        <f>村上市全体!P20</f>
        <v>2</v>
      </c>
      <c r="L20" s="7">
        <f>村上市全体!Q20</f>
        <v>121</v>
      </c>
      <c r="M20" s="7">
        <f>村上市全体!R20</f>
        <v>213</v>
      </c>
      <c r="N20" s="7">
        <f>村上市全体!S20</f>
        <v>5</v>
      </c>
      <c r="O20" s="7">
        <f>村上市全体!T20</f>
        <v>218</v>
      </c>
    </row>
    <row r="21" spans="1:15">
      <c r="A21" s="7">
        <v>18</v>
      </c>
      <c r="B21" s="7" t="s">
        <v>68</v>
      </c>
      <c r="C21" s="7">
        <f>村上市全体!H21</f>
        <v>93</v>
      </c>
      <c r="D21" s="7">
        <f>村上市全体!I21</f>
        <v>0</v>
      </c>
      <c r="E21" s="7">
        <f>村上市全体!J21</f>
        <v>0</v>
      </c>
      <c r="F21" s="7">
        <f>村上市全体!K21</f>
        <v>93</v>
      </c>
      <c r="G21" s="7">
        <f>村上市全体!L21</f>
        <v>110</v>
      </c>
      <c r="H21" s="7">
        <f>村上市全体!M21</f>
        <v>0</v>
      </c>
      <c r="I21" s="7">
        <f>村上市全体!N21</f>
        <v>110</v>
      </c>
      <c r="J21" s="7">
        <f>村上市全体!O21</f>
        <v>130</v>
      </c>
      <c r="K21" s="7">
        <f>村上市全体!P21</f>
        <v>0</v>
      </c>
      <c r="L21" s="7">
        <f>村上市全体!Q21</f>
        <v>130</v>
      </c>
      <c r="M21" s="7">
        <f>村上市全体!R21</f>
        <v>240</v>
      </c>
      <c r="N21" s="7">
        <f>村上市全体!S21</f>
        <v>0</v>
      </c>
      <c r="O21" s="7">
        <f>村上市全体!T21</f>
        <v>240</v>
      </c>
    </row>
    <row r="22" spans="1:15">
      <c r="A22" s="7">
        <v>19</v>
      </c>
      <c r="B22" s="7" t="s">
        <v>122</v>
      </c>
      <c r="C22" s="7">
        <f>村上市全体!H22</f>
        <v>248</v>
      </c>
      <c r="D22" s="7">
        <f>村上市全体!I22</f>
        <v>1</v>
      </c>
      <c r="E22" s="7">
        <f>村上市全体!J22</f>
        <v>0</v>
      </c>
      <c r="F22" s="7">
        <f>村上市全体!K22</f>
        <v>249</v>
      </c>
      <c r="G22" s="7">
        <f>村上市全体!L22</f>
        <v>265</v>
      </c>
      <c r="H22" s="7">
        <f>村上市全体!M22</f>
        <v>1</v>
      </c>
      <c r="I22" s="7">
        <f>村上市全体!N22</f>
        <v>266</v>
      </c>
      <c r="J22" s="7">
        <f>村上市全体!O22</f>
        <v>300</v>
      </c>
      <c r="K22" s="7">
        <f>村上市全体!P22</f>
        <v>0</v>
      </c>
      <c r="L22" s="7">
        <f>村上市全体!Q22</f>
        <v>300</v>
      </c>
      <c r="M22" s="7">
        <f>村上市全体!R22</f>
        <v>565</v>
      </c>
      <c r="N22" s="7">
        <f>村上市全体!S22</f>
        <v>1</v>
      </c>
      <c r="O22" s="7">
        <f>村上市全体!T22</f>
        <v>566</v>
      </c>
    </row>
    <row r="23" spans="1:15">
      <c r="A23" s="7">
        <v>20</v>
      </c>
      <c r="B23" s="7" t="s">
        <v>101</v>
      </c>
      <c r="C23" s="7">
        <f>村上市全体!H23</f>
        <v>295</v>
      </c>
      <c r="D23" s="7">
        <f>村上市全体!I23</f>
        <v>0</v>
      </c>
      <c r="E23" s="7">
        <f>村上市全体!J23</f>
        <v>0</v>
      </c>
      <c r="F23" s="7">
        <f>村上市全体!K23</f>
        <v>295</v>
      </c>
      <c r="G23" s="7">
        <f>村上市全体!L23</f>
        <v>322</v>
      </c>
      <c r="H23" s="7">
        <f>村上市全体!M23</f>
        <v>0</v>
      </c>
      <c r="I23" s="7">
        <f>村上市全体!N23</f>
        <v>322</v>
      </c>
      <c r="J23" s="7">
        <f>村上市全体!O23</f>
        <v>394</v>
      </c>
      <c r="K23" s="7">
        <f>村上市全体!P23</f>
        <v>0</v>
      </c>
      <c r="L23" s="7">
        <f>村上市全体!Q23</f>
        <v>394</v>
      </c>
      <c r="M23" s="7">
        <f>村上市全体!R23</f>
        <v>716</v>
      </c>
      <c r="N23" s="7">
        <f>村上市全体!S23</f>
        <v>0</v>
      </c>
      <c r="O23" s="7">
        <f>村上市全体!T23</f>
        <v>716</v>
      </c>
    </row>
    <row r="24" spans="1:15">
      <c r="A24" s="7">
        <v>21</v>
      </c>
      <c r="B24" s="7" t="s">
        <v>82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74</v>
      </c>
      <c r="H24" s="7">
        <f>村上市全体!M24</f>
        <v>0</v>
      </c>
      <c r="I24" s="7">
        <f>村上市全体!N24</f>
        <v>74</v>
      </c>
      <c r="J24" s="7">
        <f>村上市全体!O24</f>
        <v>80</v>
      </c>
      <c r="K24" s="7">
        <f>村上市全体!P24</f>
        <v>1</v>
      </c>
      <c r="L24" s="7">
        <f>村上市全体!Q24</f>
        <v>81</v>
      </c>
      <c r="M24" s="7">
        <f>村上市全体!R24</f>
        <v>154</v>
      </c>
      <c r="N24" s="7">
        <f>村上市全体!S24</f>
        <v>1</v>
      </c>
      <c r="O24" s="7">
        <f>村上市全体!T24</f>
        <v>155</v>
      </c>
    </row>
    <row r="25" spans="1:15">
      <c r="A25" s="7">
        <v>22</v>
      </c>
      <c r="B25" s="7" t="s">
        <v>127</v>
      </c>
      <c r="C25" s="7">
        <f>村上市全体!H25</f>
        <v>211</v>
      </c>
      <c r="D25" s="7">
        <f>村上市全体!I25</f>
        <v>2</v>
      </c>
      <c r="E25" s="7">
        <f>村上市全体!J25</f>
        <v>3</v>
      </c>
      <c r="F25" s="7">
        <f>村上市全体!K25</f>
        <v>216</v>
      </c>
      <c r="G25" s="7">
        <f>村上市全体!L25</f>
        <v>255</v>
      </c>
      <c r="H25" s="7">
        <f>村上市全体!M25</f>
        <v>3</v>
      </c>
      <c r="I25" s="7">
        <f>村上市全体!N25</f>
        <v>258</v>
      </c>
      <c r="J25" s="7">
        <f>村上市全体!O25</f>
        <v>256</v>
      </c>
      <c r="K25" s="7">
        <f>村上市全体!P25</f>
        <v>5</v>
      </c>
      <c r="L25" s="7">
        <f>村上市全体!Q25</f>
        <v>261</v>
      </c>
      <c r="M25" s="7">
        <f>村上市全体!R25</f>
        <v>511</v>
      </c>
      <c r="N25" s="7">
        <f>村上市全体!S25</f>
        <v>8</v>
      </c>
      <c r="O25" s="7">
        <f>村上市全体!T25</f>
        <v>519</v>
      </c>
    </row>
    <row r="26" spans="1:15">
      <c r="A26" s="7">
        <v>23</v>
      </c>
      <c r="B26" s="7" t="s">
        <v>47</v>
      </c>
      <c r="C26" s="7">
        <f>村上市全体!H26</f>
        <v>186</v>
      </c>
      <c r="D26" s="7">
        <f>村上市全体!I26</f>
        <v>0</v>
      </c>
      <c r="E26" s="7">
        <f>村上市全体!J26</f>
        <v>0</v>
      </c>
      <c r="F26" s="7">
        <f>村上市全体!K26</f>
        <v>186</v>
      </c>
      <c r="G26" s="7">
        <f>村上市全体!L26</f>
        <v>222</v>
      </c>
      <c r="H26" s="7">
        <f>村上市全体!M26</f>
        <v>0</v>
      </c>
      <c r="I26" s="7">
        <f>村上市全体!N26</f>
        <v>222</v>
      </c>
      <c r="J26" s="7">
        <f>村上市全体!O26</f>
        <v>225</v>
      </c>
      <c r="K26" s="7">
        <f>村上市全体!P26</f>
        <v>0</v>
      </c>
      <c r="L26" s="7">
        <f>村上市全体!Q26</f>
        <v>225</v>
      </c>
      <c r="M26" s="7">
        <f>村上市全体!R26</f>
        <v>447</v>
      </c>
      <c r="N26" s="7">
        <f>村上市全体!S26</f>
        <v>0</v>
      </c>
      <c r="O26" s="7">
        <f>村上市全体!T26</f>
        <v>447</v>
      </c>
    </row>
    <row r="27" spans="1:15">
      <c r="A27" s="7">
        <v>24</v>
      </c>
      <c r="B27" s="7" t="s">
        <v>131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41</v>
      </c>
      <c r="H27" s="7">
        <f>村上市全体!M27</f>
        <v>0</v>
      </c>
      <c r="I27" s="7">
        <f>村上市全体!N27</f>
        <v>41</v>
      </c>
      <c r="J27" s="7">
        <f>村上市全体!O27</f>
        <v>51</v>
      </c>
      <c r="K27" s="7">
        <f>村上市全体!P27</f>
        <v>2</v>
      </c>
      <c r="L27" s="7">
        <f>村上市全体!Q27</f>
        <v>53</v>
      </c>
      <c r="M27" s="7">
        <f>村上市全体!R27</f>
        <v>92</v>
      </c>
      <c r="N27" s="7">
        <f>村上市全体!S27</f>
        <v>2</v>
      </c>
      <c r="O27" s="7">
        <f>村上市全体!T27</f>
        <v>94</v>
      </c>
    </row>
    <row r="28" spans="1:15">
      <c r="A28" s="7">
        <v>25</v>
      </c>
      <c r="B28" s="7" t="s">
        <v>135</v>
      </c>
      <c r="C28" s="7">
        <f>村上市全体!H28</f>
        <v>54</v>
      </c>
      <c r="D28" s="7">
        <f>村上市全体!I28</f>
        <v>0</v>
      </c>
      <c r="E28" s="7">
        <f>村上市全体!J28</f>
        <v>0</v>
      </c>
      <c r="F28" s="7">
        <f>村上市全体!K28</f>
        <v>54</v>
      </c>
      <c r="G28" s="7">
        <f>村上市全体!L28</f>
        <v>26</v>
      </c>
      <c r="H28" s="7">
        <f>村上市全体!M28</f>
        <v>0</v>
      </c>
      <c r="I28" s="7">
        <f>村上市全体!N28</f>
        <v>26</v>
      </c>
      <c r="J28" s="7">
        <f>村上市全体!O28</f>
        <v>50</v>
      </c>
      <c r="K28" s="7">
        <f>村上市全体!P28</f>
        <v>0</v>
      </c>
      <c r="L28" s="7">
        <f>村上市全体!Q28</f>
        <v>50</v>
      </c>
      <c r="M28" s="7">
        <f>村上市全体!R28</f>
        <v>76</v>
      </c>
      <c r="N28" s="7">
        <f>村上市全体!S28</f>
        <v>0</v>
      </c>
      <c r="O28" s="7">
        <f>村上市全体!T28</f>
        <v>76</v>
      </c>
    </row>
    <row r="29" spans="1:15">
      <c r="A29" s="7">
        <v>26</v>
      </c>
      <c r="B29" s="7" t="s">
        <v>48</v>
      </c>
      <c r="C29" s="7">
        <f>村上市全体!H29</f>
        <v>96</v>
      </c>
      <c r="D29" s="7">
        <f>村上市全体!I29</f>
        <v>0</v>
      </c>
      <c r="E29" s="7">
        <f>村上市全体!J29</f>
        <v>2</v>
      </c>
      <c r="F29" s="7">
        <f>村上市全体!K29</f>
        <v>98</v>
      </c>
      <c r="G29" s="7">
        <f>村上市全体!L29</f>
        <v>72</v>
      </c>
      <c r="H29" s="7">
        <f>村上市全体!M29</f>
        <v>0</v>
      </c>
      <c r="I29" s="7">
        <f>村上市全体!N29</f>
        <v>72</v>
      </c>
      <c r="J29" s="7">
        <f>村上市全体!O29</f>
        <v>126</v>
      </c>
      <c r="K29" s="7">
        <f>村上市全体!P29</f>
        <v>2</v>
      </c>
      <c r="L29" s="7">
        <f>村上市全体!Q29</f>
        <v>128</v>
      </c>
      <c r="M29" s="7">
        <f>村上市全体!R29</f>
        <v>198</v>
      </c>
      <c r="N29" s="7">
        <f>村上市全体!S29</f>
        <v>2</v>
      </c>
      <c r="O29" s="7">
        <f>村上市全体!T29</f>
        <v>200</v>
      </c>
    </row>
    <row r="30" spans="1:15">
      <c r="A30" s="7">
        <v>27</v>
      </c>
      <c r="B30" s="7" t="s">
        <v>139</v>
      </c>
      <c r="C30" s="7">
        <f>村上市全体!H30</f>
        <v>275</v>
      </c>
      <c r="D30" s="7">
        <f>村上市全体!I30</f>
        <v>0</v>
      </c>
      <c r="E30" s="7">
        <f>村上市全体!J30</f>
        <v>0</v>
      </c>
      <c r="F30" s="7">
        <f>村上市全体!K30</f>
        <v>275</v>
      </c>
      <c r="G30" s="7">
        <f>村上市全体!L30</f>
        <v>330</v>
      </c>
      <c r="H30" s="7">
        <f>村上市全体!M30</f>
        <v>0</v>
      </c>
      <c r="I30" s="7">
        <f>村上市全体!N30</f>
        <v>330</v>
      </c>
      <c r="J30" s="7">
        <f>村上市全体!O30</f>
        <v>356</v>
      </c>
      <c r="K30" s="7">
        <f>村上市全体!P30</f>
        <v>0</v>
      </c>
      <c r="L30" s="7">
        <f>村上市全体!Q30</f>
        <v>356</v>
      </c>
      <c r="M30" s="7">
        <f>村上市全体!R30</f>
        <v>686</v>
      </c>
      <c r="N30" s="7">
        <f>村上市全体!S30</f>
        <v>0</v>
      </c>
      <c r="O30" s="7">
        <f>村上市全体!T30</f>
        <v>686</v>
      </c>
    </row>
    <row r="31" spans="1:15">
      <c r="A31" s="7">
        <v>28</v>
      </c>
      <c r="B31" s="7" t="s">
        <v>144</v>
      </c>
      <c r="C31" s="7">
        <f>村上市全体!H31</f>
        <v>331</v>
      </c>
      <c r="D31" s="7">
        <f>村上市全体!I31</f>
        <v>12</v>
      </c>
      <c r="E31" s="7">
        <f>村上市全体!J31</f>
        <v>1</v>
      </c>
      <c r="F31" s="7">
        <f>村上市全体!K31</f>
        <v>344</v>
      </c>
      <c r="G31" s="7">
        <f>村上市全体!L31</f>
        <v>368</v>
      </c>
      <c r="H31" s="7">
        <f>村上市全体!M31</f>
        <v>3</v>
      </c>
      <c r="I31" s="7">
        <f>村上市全体!N31</f>
        <v>371</v>
      </c>
      <c r="J31" s="7">
        <f>村上市全体!O31</f>
        <v>398</v>
      </c>
      <c r="K31" s="7">
        <f>村上市全体!P31</f>
        <v>11</v>
      </c>
      <c r="L31" s="7">
        <f>村上市全体!Q31</f>
        <v>409</v>
      </c>
      <c r="M31" s="7">
        <f>村上市全体!R31</f>
        <v>766</v>
      </c>
      <c r="N31" s="7">
        <f>村上市全体!S31</f>
        <v>14</v>
      </c>
      <c r="O31" s="7">
        <f>村上市全体!T31</f>
        <v>780</v>
      </c>
    </row>
    <row r="32" spans="1:15">
      <c r="A32" s="7">
        <v>29</v>
      </c>
      <c r="B32" s="7" t="s">
        <v>145</v>
      </c>
      <c r="C32" s="7">
        <f>村上市全体!H32</f>
        <v>355</v>
      </c>
      <c r="D32" s="7">
        <f>村上市全体!I32</f>
        <v>1</v>
      </c>
      <c r="E32" s="7">
        <f>村上市全体!J32</f>
        <v>3</v>
      </c>
      <c r="F32" s="7">
        <f>村上市全体!K32</f>
        <v>359</v>
      </c>
      <c r="G32" s="7">
        <f>村上市全体!L32</f>
        <v>394</v>
      </c>
      <c r="H32" s="7">
        <f>村上市全体!M32</f>
        <v>1</v>
      </c>
      <c r="I32" s="7">
        <f>村上市全体!N32</f>
        <v>395</v>
      </c>
      <c r="J32" s="7">
        <f>村上市全体!O32</f>
        <v>393</v>
      </c>
      <c r="K32" s="7">
        <f>村上市全体!P32</f>
        <v>3</v>
      </c>
      <c r="L32" s="7">
        <f>村上市全体!Q32</f>
        <v>396</v>
      </c>
      <c r="M32" s="7">
        <f>村上市全体!R32</f>
        <v>787</v>
      </c>
      <c r="N32" s="7">
        <f>村上市全体!S32</f>
        <v>4</v>
      </c>
      <c r="O32" s="7">
        <f>村上市全体!T32</f>
        <v>791</v>
      </c>
    </row>
    <row r="33" spans="1:15">
      <c r="A33" s="7">
        <v>30</v>
      </c>
      <c r="B33" s="7" t="s">
        <v>149</v>
      </c>
      <c r="C33" s="7">
        <f>村上市全体!H33</f>
        <v>156</v>
      </c>
      <c r="D33" s="7">
        <f>村上市全体!I33</f>
        <v>0</v>
      </c>
      <c r="E33" s="7">
        <f>村上市全体!J33</f>
        <v>1</v>
      </c>
      <c r="F33" s="7">
        <f>村上市全体!K33</f>
        <v>157</v>
      </c>
      <c r="G33" s="7">
        <f>村上市全体!L33</f>
        <v>176</v>
      </c>
      <c r="H33" s="7">
        <f>村上市全体!M33</f>
        <v>0</v>
      </c>
      <c r="I33" s="7">
        <f>村上市全体!N33</f>
        <v>176</v>
      </c>
      <c r="J33" s="7">
        <f>村上市全体!O33</f>
        <v>180</v>
      </c>
      <c r="K33" s="7">
        <f>村上市全体!P33</f>
        <v>1</v>
      </c>
      <c r="L33" s="7">
        <f>村上市全体!Q33</f>
        <v>181</v>
      </c>
      <c r="M33" s="7">
        <f>村上市全体!R33</f>
        <v>356</v>
      </c>
      <c r="N33" s="7">
        <f>村上市全体!S33</f>
        <v>1</v>
      </c>
      <c r="O33" s="7">
        <f>村上市全体!T33</f>
        <v>357</v>
      </c>
    </row>
    <row r="34" spans="1:15">
      <c r="A34" s="7">
        <v>31</v>
      </c>
      <c r="B34" s="7" t="s">
        <v>152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150</v>
      </c>
      <c r="K34" s="7">
        <f>村上市全体!P34</f>
        <v>1</v>
      </c>
      <c r="L34" s="7">
        <f>村上市全体!Q34</f>
        <v>151</v>
      </c>
      <c r="M34" s="7">
        <f>村上市全体!R34</f>
        <v>300</v>
      </c>
      <c r="N34" s="7">
        <f>村上市全体!S34</f>
        <v>1</v>
      </c>
      <c r="O34" s="7">
        <f>村上市全体!T34</f>
        <v>301</v>
      </c>
    </row>
    <row r="35" spans="1:15">
      <c r="A35" s="7">
        <v>32</v>
      </c>
      <c r="B35" s="7" t="s">
        <v>153</v>
      </c>
      <c r="C35" s="7">
        <f>村上市全体!H35</f>
        <v>74</v>
      </c>
      <c r="D35" s="7">
        <f>村上市全体!I35</f>
        <v>0</v>
      </c>
      <c r="E35" s="7">
        <f>村上市全体!J35</f>
        <v>0</v>
      </c>
      <c r="F35" s="7">
        <f>村上市全体!K35</f>
        <v>74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94</v>
      </c>
      <c r="K35" s="7">
        <f>村上市全体!P35</f>
        <v>0</v>
      </c>
      <c r="L35" s="7">
        <f>村上市全体!Q35</f>
        <v>94</v>
      </c>
      <c r="M35" s="7">
        <f>村上市全体!R35</f>
        <v>172</v>
      </c>
      <c r="N35" s="7">
        <f>村上市全体!S35</f>
        <v>0</v>
      </c>
      <c r="O35" s="7">
        <f>村上市全体!T35</f>
        <v>172</v>
      </c>
    </row>
    <row r="36" spans="1:15">
      <c r="A36" s="7">
        <v>33</v>
      </c>
      <c r="B36" s="7" t="s">
        <v>155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100</v>
      </c>
      <c r="H36" s="7">
        <f>村上市全体!M36</f>
        <v>0</v>
      </c>
      <c r="I36" s="7">
        <f>村上市全体!N36</f>
        <v>100</v>
      </c>
      <c r="J36" s="7">
        <f>村上市全体!O36</f>
        <v>103</v>
      </c>
      <c r="K36" s="7">
        <f>村上市全体!P36</f>
        <v>0</v>
      </c>
      <c r="L36" s="7">
        <f>村上市全体!Q36</f>
        <v>103</v>
      </c>
      <c r="M36" s="7">
        <f>村上市全体!R36</f>
        <v>203</v>
      </c>
      <c r="N36" s="7">
        <f>村上市全体!S36</f>
        <v>0</v>
      </c>
      <c r="O36" s="7">
        <f>村上市全体!T36</f>
        <v>203</v>
      </c>
    </row>
    <row r="37" spans="1:15">
      <c r="A37" s="7">
        <v>34</v>
      </c>
      <c r="B37" s="7" t="s">
        <v>157</v>
      </c>
      <c r="C37" s="7">
        <f>村上市全体!H37</f>
        <v>41</v>
      </c>
      <c r="D37" s="7">
        <f>村上市全体!I37</f>
        <v>0</v>
      </c>
      <c r="E37" s="7">
        <f>村上市全体!J37</f>
        <v>0</v>
      </c>
      <c r="F37" s="7">
        <f>村上市全体!K37</f>
        <v>41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68</v>
      </c>
      <c r="K37" s="7">
        <f>村上市全体!P37</f>
        <v>0</v>
      </c>
      <c r="L37" s="7">
        <f>村上市全体!Q37</f>
        <v>68</v>
      </c>
      <c r="M37" s="7">
        <f>村上市全体!R37</f>
        <v>128</v>
      </c>
      <c r="N37" s="7">
        <f>村上市全体!S37</f>
        <v>0</v>
      </c>
      <c r="O37" s="7">
        <f>村上市全体!T37</f>
        <v>128</v>
      </c>
    </row>
    <row r="38" spans="1:15">
      <c r="A38" s="7">
        <v>51</v>
      </c>
      <c r="B38" s="7" t="s">
        <v>9</v>
      </c>
      <c r="C38" s="7">
        <f>村上市全体!H38</f>
        <v>70</v>
      </c>
      <c r="D38" s="7">
        <f>村上市全体!I38</f>
        <v>0</v>
      </c>
      <c r="E38" s="7">
        <f>村上市全体!J38</f>
        <v>0</v>
      </c>
      <c r="F38" s="7">
        <f>村上市全体!K38</f>
        <v>70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79</v>
      </c>
      <c r="K38" s="7">
        <f>村上市全体!P38</f>
        <v>0</v>
      </c>
      <c r="L38" s="7">
        <f>村上市全体!Q38</f>
        <v>79</v>
      </c>
      <c r="M38" s="7">
        <f>村上市全体!R38</f>
        <v>143</v>
      </c>
      <c r="N38" s="7">
        <f>村上市全体!S38</f>
        <v>0</v>
      </c>
      <c r="O38" s="7">
        <f>村上市全体!T38</f>
        <v>143</v>
      </c>
    </row>
    <row r="39" spans="1:15">
      <c r="A39" s="7">
        <v>52</v>
      </c>
      <c r="B39" s="7" t="s">
        <v>163</v>
      </c>
      <c r="C39" s="7">
        <f>村上市全体!H39</f>
        <v>112</v>
      </c>
      <c r="D39" s="7">
        <f>村上市全体!I39</f>
        <v>1</v>
      </c>
      <c r="E39" s="7">
        <f>村上市全体!J39</f>
        <v>0</v>
      </c>
      <c r="F39" s="7">
        <f>村上市全体!K39</f>
        <v>113</v>
      </c>
      <c r="G39" s="7">
        <f>村上市全体!L39</f>
        <v>111</v>
      </c>
      <c r="H39" s="7">
        <f>村上市全体!M39</f>
        <v>0</v>
      </c>
      <c r="I39" s="7">
        <f>村上市全体!N39</f>
        <v>111</v>
      </c>
      <c r="J39" s="7">
        <f>村上市全体!O39</f>
        <v>138</v>
      </c>
      <c r="K39" s="7">
        <f>村上市全体!P39</f>
        <v>1</v>
      </c>
      <c r="L39" s="7">
        <f>村上市全体!Q39</f>
        <v>139</v>
      </c>
      <c r="M39" s="7">
        <f>村上市全体!R39</f>
        <v>249</v>
      </c>
      <c r="N39" s="7">
        <f>村上市全体!S39</f>
        <v>1</v>
      </c>
      <c r="O39" s="7">
        <f>村上市全体!T39</f>
        <v>250</v>
      </c>
    </row>
    <row r="40" spans="1:15">
      <c r="A40" s="7">
        <v>53</v>
      </c>
      <c r="B40" s="7" t="s">
        <v>2</v>
      </c>
      <c r="C40" s="7">
        <f>村上市全体!H40</f>
        <v>92</v>
      </c>
      <c r="D40" s="7">
        <f>村上市全体!I40</f>
        <v>0</v>
      </c>
      <c r="E40" s="7">
        <f>村上市全体!J40</f>
        <v>0</v>
      </c>
      <c r="F40" s="7">
        <f>村上市全体!K40</f>
        <v>92</v>
      </c>
      <c r="G40" s="7">
        <f>村上市全体!L40</f>
        <v>101</v>
      </c>
      <c r="H40" s="7">
        <f>村上市全体!M40</f>
        <v>0</v>
      </c>
      <c r="I40" s="7">
        <f>村上市全体!N40</f>
        <v>101</v>
      </c>
      <c r="J40" s="7">
        <f>村上市全体!O40</f>
        <v>101</v>
      </c>
      <c r="K40" s="7">
        <f>村上市全体!P40</f>
        <v>0</v>
      </c>
      <c r="L40" s="7">
        <f>村上市全体!Q40</f>
        <v>101</v>
      </c>
      <c r="M40" s="7">
        <f>村上市全体!R40</f>
        <v>202</v>
      </c>
      <c r="N40" s="7">
        <f>村上市全体!S40</f>
        <v>0</v>
      </c>
      <c r="O40" s="7">
        <f>村上市全体!T40</f>
        <v>202</v>
      </c>
    </row>
    <row r="41" spans="1:15">
      <c r="A41" s="7">
        <v>54</v>
      </c>
      <c r="B41" s="7" t="s">
        <v>170</v>
      </c>
      <c r="C41" s="7">
        <f>村上市全体!H41</f>
        <v>218</v>
      </c>
      <c r="D41" s="7">
        <f>村上市全体!I41</f>
        <v>0</v>
      </c>
      <c r="E41" s="7">
        <f>村上市全体!J41</f>
        <v>1</v>
      </c>
      <c r="F41" s="7">
        <f>村上市全体!K41</f>
        <v>219</v>
      </c>
      <c r="G41" s="7">
        <f>村上市全体!L41</f>
        <v>253</v>
      </c>
      <c r="H41" s="7">
        <f>村上市全体!M41</f>
        <v>0</v>
      </c>
      <c r="I41" s="7">
        <f>村上市全体!N41</f>
        <v>253</v>
      </c>
      <c r="J41" s="7">
        <f>村上市全体!O41</f>
        <v>267</v>
      </c>
      <c r="K41" s="7">
        <f>村上市全体!P41</f>
        <v>1</v>
      </c>
      <c r="L41" s="7">
        <f>村上市全体!Q41</f>
        <v>268</v>
      </c>
      <c r="M41" s="7">
        <f>村上市全体!R41</f>
        <v>520</v>
      </c>
      <c r="N41" s="7">
        <f>村上市全体!S41</f>
        <v>1</v>
      </c>
      <c r="O41" s="7">
        <f>村上市全体!T41</f>
        <v>521</v>
      </c>
    </row>
    <row r="42" spans="1:15">
      <c r="A42" s="7">
        <v>55</v>
      </c>
      <c r="B42" s="7" t="s">
        <v>75</v>
      </c>
      <c r="C42" s="7">
        <f>村上市全体!H42</f>
        <v>120</v>
      </c>
      <c r="D42" s="7">
        <f>村上市全体!I42</f>
        <v>4</v>
      </c>
      <c r="E42" s="7">
        <f>村上市全体!J42</f>
        <v>2</v>
      </c>
      <c r="F42" s="7">
        <f>村上市全体!K42</f>
        <v>126</v>
      </c>
      <c r="G42" s="7">
        <f>村上市全体!L42</f>
        <v>111</v>
      </c>
      <c r="H42" s="7">
        <f>村上市全体!M42</f>
        <v>4</v>
      </c>
      <c r="I42" s="7">
        <f>村上市全体!N42</f>
        <v>115</v>
      </c>
      <c r="J42" s="7">
        <f>村上市全体!O42</f>
        <v>131</v>
      </c>
      <c r="K42" s="7">
        <f>村上市全体!P42</f>
        <v>2</v>
      </c>
      <c r="L42" s="7">
        <f>村上市全体!Q42</f>
        <v>133</v>
      </c>
      <c r="M42" s="7">
        <f>村上市全体!R42</f>
        <v>242</v>
      </c>
      <c r="N42" s="7">
        <f>村上市全体!S42</f>
        <v>6</v>
      </c>
      <c r="O42" s="7">
        <f>村上市全体!T42</f>
        <v>248</v>
      </c>
    </row>
    <row r="43" spans="1:15">
      <c r="A43" s="7">
        <v>56</v>
      </c>
      <c r="B43" s="7" t="s">
        <v>175</v>
      </c>
      <c r="C43" s="7">
        <f>村上市全体!H43</f>
        <v>119</v>
      </c>
      <c r="D43" s="7">
        <f>村上市全体!I43</f>
        <v>0</v>
      </c>
      <c r="E43" s="7">
        <f>村上市全体!J43</f>
        <v>0</v>
      </c>
      <c r="F43" s="7">
        <f>村上市全体!K43</f>
        <v>119</v>
      </c>
      <c r="G43" s="7">
        <f>村上市全体!L43</f>
        <v>110</v>
      </c>
      <c r="H43" s="7">
        <f>村上市全体!M43</f>
        <v>0</v>
      </c>
      <c r="I43" s="7">
        <f>村上市全体!N43</f>
        <v>110</v>
      </c>
      <c r="J43" s="7">
        <f>村上市全体!O43</f>
        <v>139</v>
      </c>
      <c r="K43" s="7">
        <f>村上市全体!P43</f>
        <v>0</v>
      </c>
      <c r="L43" s="7">
        <f>村上市全体!Q43</f>
        <v>139</v>
      </c>
      <c r="M43" s="7">
        <f>村上市全体!R43</f>
        <v>249</v>
      </c>
      <c r="N43" s="7">
        <f>村上市全体!S43</f>
        <v>0</v>
      </c>
      <c r="O43" s="7">
        <f>村上市全体!T43</f>
        <v>249</v>
      </c>
    </row>
    <row r="44" spans="1:15">
      <c r="A44" s="7">
        <v>57</v>
      </c>
      <c r="B44" s="7" t="s">
        <v>177</v>
      </c>
      <c r="C44" s="7">
        <f>村上市全体!H44</f>
        <v>164</v>
      </c>
      <c r="D44" s="7">
        <f>村上市全体!I44</f>
        <v>1</v>
      </c>
      <c r="E44" s="7">
        <f>村上市全体!J44</f>
        <v>1</v>
      </c>
      <c r="F44" s="7">
        <f>村上市全体!K44</f>
        <v>166</v>
      </c>
      <c r="G44" s="7">
        <f>村上市全体!L44</f>
        <v>166</v>
      </c>
      <c r="H44" s="7">
        <f>村上市全体!M44</f>
        <v>0</v>
      </c>
      <c r="I44" s="7">
        <f>村上市全体!N44</f>
        <v>166</v>
      </c>
      <c r="J44" s="7">
        <f>村上市全体!O44</f>
        <v>197</v>
      </c>
      <c r="K44" s="7">
        <f>村上市全体!P44</f>
        <v>2</v>
      </c>
      <c r="L44" s="7">
        <f>村上市全体!Q44</f>
        <v>199</v>
      </c>
      <c r="M44" s="7">
        <f>村上市全体!R44</f>
        <v>363</v>
      </c>
      <c r="N44" s="7">
        <f>村上市全体!S44</f>
        <v>2</v>
      </c>
      <c r="O44" s="7">
        <f>村上市全体!T44</f>
        <v>365</v>
      </c>
    </row>
    <row r="45" spans="1:15">
      <c r="A45" s="7">
        <v>58</v>
      </c>
      <c r="B45" s="7" t="s">
        <v>181</v>
      </c>
      <c r="C45" s="7">
        <f>村上市全体!H45</f>
        <v>136</v>
      </c>
      <c r="D45" s="7">
        <f>村上市全体!I45</f>
        <v>0</v>
      </c>
      <c r="E45" s="7">
        <f>村上市全体!J45</f>
        <v>2</v>
      </c>
      <c r="F45" s="7">
        <f>村上市全体!K45</f>
        <v>138</v>
      </c>
      <c r="G45" s="7">
        <f>村上市全体!L45</f>
        <v>159</v>
      </c>
      <c r="H45" s="7">
        <f>村上市全体!M45</f>
        <v>0</v>
      </c>
      <c r="I45" s="7">
        <f>村上市全体!N45</f>
        <v>159</v>
      </c>
      <c r="J45" s="7">
        <f>村上市全体!O45</f>
        <v>140</v>
      </c>
      <c r="K45" s="7">
        <f>村上市全体!P45</f>
        <v>2</v>
      </c>
      <c r="L45" s="7">
        <f>村上市全体!Q45</f>
        <v>142</v>
      </c>
      <c r="M45" s="7">
        <f>村上市全体!R45</f>
        <v>299</v>
      </c>
      <c r="N45" s="7">
        <f>村上市全体!S45</f>
        <v>2</v>
      </c>
      <c r="O45" s="7">
        <f>村上市全体!T45</f>
        <v>301</v>
      </c>
    </row>
    <row r="46" spans="1:15">
      <c r="A46" s="7">
        <v>59</v>
      </c>
      <c r="B46" s="7" t="s">
        <v>185</v>
      </c>
      <c r="C46" s="7">
        <f>村上市全体!H46</f>
        <v>297</v>
      </c>
      <c r="D46" s="7">
        <f>村上市全体!I46</f>
        <v>7</v>
      </c>
      <c r="E46" s="7">
        <f>村上市全体!J46</f>
        <v>0</v>
      </c>
      <c r="F46" s="7">
        <f>村上市全体!K46</f>
        <v>304</v>
      </c>
      <c r="G46" s="7">
        <f>村上市全体!L46</f>
        <v>360</v>
      </c>
      <c r="H46" s="7">
        <f>村上市全体!M46</f>
        <v>6</v>
      </c>
      <c r="I46" s="7">
        <f>村上市全体!N46</f>
        <v>366</v>
      </c>
      <c r="J46" s="7">
        <f>村上市全体!O46</f>
        <v>402</v>
      </c>
      <c r="K46" s="7">
        <f>村上市全体!P46</f>
        <v>1</v>
      </c>
      <c r="L46" s="7">
        <f>村上市全体!Q46</f>
        <v>403</v>
      </c>
      <c r="M46" s="7">
        <f>村上市全体!R46</f>
        <v>762</v>
      </c>
      <c r="N46" s="7">
        <f>村上市全体!S46</f>
        <v>7</v>
      </c>
      <c r="O46" s="7">
        <f>村上市全体!T46</f>
        <v>769</v>
      </c>
    </row>
    <row r="47" spans="1:15">
      <c r="A47" s="7">
        <v>60</v>
      </c>
      <c r="B47" s="7" t="s">
        <v>92</v>
      </c>
      <c r="C47" s="7">
        <f>村上市全体!H47</f>
        <v>165</v>
      </c>
      <c r="D47" s="7">
        <f>村上市全体!I47</f>
        <v>0</v>
      </c>
      <c r="E47" s="7">
        <f>村上市全体!J47</f>
        <v>0</v>
      </c>
      <c r="F47" s="7">
        <f>村上市全体!K47</f>
        <v>165</v>
      </c>
      <c r="G47" s="7">
        <f>村上市全体!L47</f>
        <v>176</v>
      </c>
      <c r="H47" s="7">
        <f>村上市全体!M47</f>
        <v>0</v>
      </c>
      <c r="I47" s="7">
        <f>村上市全体!N47</f>
        <v>176</v>
      </c>
      <c r="J47" s="7">
        <f>村上市全体!O47</f>
        <v>207</v>
      </c>
      <c r="K47" s="7">
        <f>村上市全体!P47</f>
        <v>0</v>
      </c>
      <c r="L47" s="7">
        <f>村上市全体!Q47</f>
        <v>207</v>
      </c>
      <c r="M47" s="7">
        <f>村上市全体!R47</f>
        <v>383</v>
      </c>
      <c r="N47" s="7">
        <f>村上市全体!S47</f>
        <v>0</v>
      </c>
      <c r="O47" s="7">
        <f>村上市全体!T47</f>
        <v>383</v>
      </c>
    </row>
    <row r="48" spans="1:15">
      <c r="A48" s="7">
        <v>61</v>
      </c>
      <c r="B48" s="7" t="s">
        <v>189</v>
      </c>
      <c r="C48" s="7">
        <f>村上市全体!H48</f>
        <v>234</v>
      </c>
      <c r="D48" s="7">
        <f>村上市全体!I48</f>
        <v>0</v>
      </c>
      <c r="E48" s="7">
        <f>村上市全体!J48</f>
        <v>0</v>
      </c>
      <c r="F48" s="7">
        <f>村上市全体!K48</f>
        <v>234</v>
      </c>
      <c r="G48" s="7">
        <f>村上市全体!L48</f>
        <v>282</v>
      </c>
      <c r="H48" s="7">
        <f>村上市全体!M48</f>
        <v>0</v>
      </c>
      <c r="I48" s="7">
        <f>村上市全体!N48</f>
        <v>282</v>
      </c>
      <c r="J48" s="7">
        <f>村上市全体!O48</f>
        <v>291</v>
      </c>
      <c r="K48" s="7">
        <f>村上市全体!P48</f>
        <v>0</v>
      </c>
      <c r="L48" s="7">
        <f>村上市全体!Q48</f>
        <v>291</v>
      </c>
      <c r="M48" s="7">
        <f>村上市全体!R48</f>
        <v>573</v>
      </c>
      <c r="N48" s="7">
        <f>村上市全体!S48</f>
        <v>0</v>
      </c>
      <c r="O48" s="7">
        <f>村上市全体!T48</f>
        <v>573</v>
      </c>
    </row>
    <row r="49" spans="1:15">
      <c r="A49" s="7">
        <v>62</v>
      </c>
      <c r="B49" s="7" t="s">
        <v>192</v>
      </c>
      <c r="C49" s="7">
        <f>村上市全体!H49</f>
        <v>91</v>
      </c>
      <c r="D49" s="7">
        <f>村上市全体!I49</f>
        <v>1</v>
      </c>
      <c r="E49" s="7">
        <f>村上市全体!J49</f>
        <v>1</v>
      </c>
      <c r="F49" s="7">
        <f>村上市全体!K49</f>
        <v>93</v>
      </c>
      <c r="G49" s="7">
        <f>村上市全体!L49</f>
        <v>101</v>
      </c>
      <c r="H49" s="7">
        <f>村上市全体!M49</f>
        <v>2</v>
      </c>
      <c r="I49" s="7">
        <f>村上市全体!N49</f>
        <v>103</v>
      </c>
      <c r="J49" s="7">
        <f>村上市全体!O49</f>
        <v>115</v>
      </c>
      <c r="K49" s="7">
        <f>村上市全体!P49</f>
        <v>2</v>
      </c>
      <c r="L49" s="7">
        <f>村上市全体!Q49</f>
        <v>117</v>
      </c>
      <c r="M49" s="7">
        <f>村上市全体!R49</f>
        <v>216</v>
      </c>
      <c r="N49" s="7">
        <f>村上市全体!S49</f>
        <v>4</v>
      </c>
      <c r="O49" s="7">
        <f>村上市全体!T49</f>
        <v>220</v>
      </c>
    </row>
    <row r="50" spans="1:15">
      <c r="A50" s="7">
        <v>101</v>
      </c>
      <c r="B50" s="7" t="s">
        <v>134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126</v>
      </c>
      <c r="H50" s="7">
        <f>村上市全体!M50</f>
        <v>0</v>
      </c>
      <c r="I50" s="7">
        <f>村上市全体!N50</f>
        <v>126</v>
      </c>
      <c r="J50" s="7">
        <f>村上市全体!O50</f>
        <v>126</v>
      </c>
      <c r="K50" s="7">
        <f>村上市全体!P50</f>
        <v>0</v>
      </c>
      <c r="L50" s="7">
        <f>村上市全体!Q50</f>
        <v>126</v>
      </c>
      <c r="M50" s="7">
        <f>村上市全体!R50</f>
        <v>252</v>
      </c>
      <c r="N50" s="7">
        <f>村上市全体!S50</f>
        <v>0</v>
      </c>
      <c r="O50" s="7">
        <f>村上市全体!T50</f>
        <v>252</v>
      </c>
    </row>
    <row r="51" spans="1:15">
      <c r="A51" s="7">
        <v>102</v>
      </c>
      <c r="B51" s="7" t="s">
        <v>194</v>
      </c>
      <c r="C51" s="7">
        <f>村上市全体!H51</f>
        <v>176</v>
      </c>
      <c r="D51" s="7">
        <f>村上市全体!I51</f>
        <v>0</v>
      </c>
      <c r="E51" s="7">
        <f>村上市全体!J51</f>
        <v>0</v>
      </c>
      <c r="F51" s="7">
        <f>村上市全体!K51</f>
        <v>176</v>
      </c>
      <c r="G51" s="7">
        <f>村上市全体!L51</f>
        <v>213</v>
      </c>
      <c r="H51" s="7">
        <f>村上市全体!M51</f>
        <v>0</v>
      </c>
      <c r="I51" s="7">
        <f>村上市全体!N51</f>
        <v>213</v>
      </c>
      <c r="J51" s="7">
        <f>村上市全体!O51</f>
        <v>231</v>
      </c>
      <c r="K51" s="7">
        <f>村上市全体!P51</f>
        <v>0</v>
      </c>
      <c r="L51" s="7">
        <f>村上市全体!Q51</f>
        <v>231</v>
      </c>
      <c r="M51" s="7">
        <f>村上市全体!R51</f>
        <v>444</v>
      </c>
      <c r="N51" s="7">
        <f>村上市全体!S51</f>
        <v>0</v>
      </c>
      <c r="O51" s="7">
        <f>村上市全体!T51</f>
        <v>444</v>
      </c>
    </row>
    <row r="52" spans="1:15">
      <c r="A52" s="7">
        <v>103</v>
      </c>
      <c r="B52" s="7" t="s">
        <v>168</v>
      </c>
      <c r="C52" s="7">
        <f>村上市全体!H52</f>
        <v>54</v>
      </c>
      <c r="D52" s="7">
        <f>村上市全体!I52</f>
        <v>0</v>
      </c>
      <c r="E52" s="7">
        <f>村上市全体!J52</f>
        <v>0</v>
      </c>
      <c r="F52" s="7">
        <f>村上市全体!K52</f>
        <v>54</v>
      </c>
      <c r="G52" s="7">
        <f>村上市全体!L52</f>
        <v>76</v>
      </c>
      <c r="H52" s="7">
        <f>村上市全体!M52</f>
        <v>0</v>
      </c>
      <c r="I52" s="7">
        <f>村上市全体!N52</f>
        <v>76</v>
      </c>
      <c r="J52" s="7">
        <f>村上市全体!O52</f>
        <v>79</v>
      </c>
      <c r="K52" s="7">
        <f>村上市全体!P52</f>
        <v>0</v>
      </c>
      <c r="L52" s="7">
        <f>村上市全体!Q52</f>
        <v>79</v>
      </c>
      <c r="M52" s="7">
        <f>村上市全体!R52</f>
        <v>155</v>
      </c>
      <c r="N52" s="7">
        <f>村上市全体!S52</f>
        <v>0</v>
      </c>
      <c r="O52" s="7">
        <f>村上市全体!T52</f>
        <v>155</v>
      </c>
    </row>
    <row r="53" spans="1:15">
      <c r="A53" s="7">
        <v>104</v>
      </c>
      <c r="B53" s="7" t="s">
        <v>200</v>
      </c>
      <c r="C53" s="7">
        <f>村上市全体!H53</f>
        <v>41</v>
      </c>
      <c r="D53" s="7">
        <f>村上市全体!I53</f>
        <v>0</v>
      </c>
      <c r="E53" s="7">
        <f>村上市全体!J53</f>
        <v>0</v>
      </c>
      <c r="F53" s="7">
        <f>村上市全体!K53</f>
        <v>41</v>
      </c>
      <c r="G53" s="7">
        <f>村上市全体!L53</f>
        <v>55</v>
      </c>
      <c r="H53" s="7">
        <f>村上市全体!M53</f>
        <v>0</v>
      </c>
      <c r="I53" s="7">
        <f>村上市全体!N53</f>
        <v>55</v>
      </c>
      <c r="J53" s="7">
        <f>村上市全体!O53</f>
        <v>70</v>
      </c>
      <c r="K53" s="7">
        <f>村上市全体!P53</f>
        <v>0</v>
      </c>
      <c r="L53" s="7">
        <f>村上市全体!Q53</f>
        <v>70</v>
      </c>
      <c r="M53" s="7">
        <f>村上市全体!R53</f>
        <v>125</v>
      </c>
      <c r="N53" s="7">
        <f>村上市全体!S53</f>
        <v>0</v>
      </c>
      <c r="O53" s="7">
        <f>村上市全体!T53</f>
        <v>125</v>
      </c>
    </row>
    <row r="54" spans="1:15">
      <c r="A54" s="7">
        <v>105</v>
      </c>
      <c r="B54" s="7" t="s">
        <v>202</v>
      </c>
      <c r="C54" s="7">
        <f>村上市全体!H54</f>
        <v>75</v>
      </c>
      <c r="D54" s="7">
        <f>村上市全体!I54</f>
        <v>0</v>
      </c>
      <c r="E54" s="7">
        <f>村上市全体!J54</f>
        <v>0</v>
      </c>
      <c r="F54" s="7">
        <f>村上市全体!K54</f>
        <v>75</v>
      </c>
      <c r="G54" s="7">
        <f>村上市全体!L54</f>
        <v>114</v>
      </c>
      <c r="H54" s="7">
        <f>村上市全体!M54</f>
        <v>0</v>
      </c>
      <c r="I54" s="7">
        <f>村上市全体!N54</f>
        <v>114</v>
      </c>
      <c r="J54" s="7">
        <f>村上市全体!O54</f>
        <v>113</v>
      </c>
      <c r="K54" s="7">
        <f>村上市全体!P54</f>
        <v>0</v>
      </c>
      <c r="L54" s="7">
        <f>村上市全体!Q54</f>
        <v>113</v>
      </c>
      <c r="M54" s="7">
        <f>村上市全体!R54</f>
        <v>227</v>
      </c>
      <c r="N54" s="7">
        <f>村上市全体!S54</f>
        <v>0</v>
      </c>
      <c r="O54" s="7">
        <f>村上市全体!T54</f>
        <v>227</v>
      </c>
    </row>
    <row r="55" spans="1:15">
      <c r="A55" s="7">
        <v>106</v>
      </c>
      <c r="B55" s="7" t="s">
        <v>208</v>
      </c>
      <c r="C55" s="7">
        <f>村上市全体!H55</f>
        <v>31</v>
      </c>
      <c r="D55" s="7">
        <f>村上市全体!I55</f>
        <v>0</v>
      </c>
      <c r="E55" s="7">
        <f>村上市全体!J55</f>
        <v>0</v>
      </c>
      <c r="F55" s="7">
        <f>村上市全体!K55</f>
        <v>31</v>
      </c>
      <c r="G55" s="7">
        <f>村上市全体!L55</f>
        <v>40</v>
      </c>
      <c r="H55" s="7">
        <f>村上市全体!M55</f>
        <v>0</v>
      </c>
      <c r="I55" s="7">
        <f>村上市全体!N55</f>
        <v>40</v>
      </c>
      <c r="J55" s="7">
        <f>村上市全体!O55</f>
        <v>50</v>
      </c>
      <c r="K55" s="7">
        <f>村上市全体!P55</f>
        <v>0</v>
      </c>
      <c r="L55" s="7">
        <f>村上市全体!Q55</f>
        <v>50</v>
      </c>
      <c r="M55" s="7">
        <f>村上市全体!R55</f>
        <v>90</v>
      </c>
      <c r="N55" s="7">
        <f>村上市全体!S55</f>
        <v>0</v>
      </c>
      <c r="O55" s="7">
        <f>村上市全体!T55</f>
        <v>90</v>
      </c>
    </row>
    <row r="56" spans="1:15">
      <c r="A56" s="7">
        <v>107</v>
      </c>
      <c r="B56" s="7" t="s">
        <v>211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118</v>
      </c>
      <c r="H56" s="7">
        <f>村上市全体!M56</f>
        <v>0</v>
      </c>
      <c r="I56" s="7">
        <f>村上市全体!N56</f>
        <v>118</v>
      </c>
      <c r="J56" s="7">
        <f>村上市全体!O56</f>
        <v>131</v>
      </c>
      <c r="K56" s="7">
        <f>村上市全体!P56</f>
        <v>1</v>
      </c>
      <c r="L56" s="7">
        <f>村上市全体!Q56</f>
        <v>132</v>
      </c>
      <c r="M56" s="7">
        <f>村上市全体!R56</f>
        <v>249</v>
      </c>
      <c r="N56" s="7">
        <f>村上市全体!S56</f>
        <v>1</v>
      </c>
      <c r="O56" s="7">
        <f>村上市全体!T56</f>
        <v>250</v>
      </c>
    </row>
    <row r="57" spans="1:15">
      <c r="A57" s="7">
        <v>108</v>
      </c>
      <c r="B57" s="7" t="s">
        <v>214</v>
      </c>
      <c r="C57" s="7">
        <f>村上市全体!H57</f>
        <v>75</v>
      </c>
      <c r="D57" s="7">
        <f>村上市全体!I57</f>
        <v>0</v>
      </c>
      <c r="E57" s="7">
        <f>村上市全体!J57</f>
        <v>0</v>
      </c>
      <c r="F57" s="7">
        <f>村上市全体!K57</f>
        <v>75</v>
      </c>
      <c r="G57" s="7">
        <f>村上市全体!L57</f>
        <v>101</v>
      </c>
      <c r="H57" s="7">
        <f>村上市全体!M57</f>
        <v>0</v>
      </c>
      <c r="I57" s="7">
        <f>村上市全体!N57</f>
        <v>101</v>
      </c>
      <c r="J57" s="7">
        <f>村上市全体!O57</f>
        <v>115</v>
      </c>
      <c r="K57" s="7">
        <f>村上市全体!P57</f>
        <v>0</v>
      </c>
      <c r="L57" s="7">
        <f>村上市全体!Q57</f>
        <v>115</v>
      </c>
      <c r="M57" s="7">
        <f>村上市全体!R57</f>
        <v>216</v>
      </c>
      <c r="N57" s="7">
        <f>村上市全体!S57</f>
        <v>0</v>
      </c>
      <c r="O57" s="7">
        <f>村上市全体!T57</f>
        <v>216</v>
      </c>
    </row>
    <row r="58" spans="1:15">
      <c r="A58" s="7">
        <v>109</v>
      </c>
      <c r="B58" s="7" t="s">
        <v>218</v>
      </c>
      <c r="C58" s="7">
        <f>村上市全体!H58</f>
        <v>85</v>
      </c>
      <c r="D58" s="7">
        <f>村上市全体!I58</f>
        <v>0</v>
      </c>
      <c r="E58" s="7">
        <f>村上市全体!J58</f>
        <v>0</v>
      </c>
      <c r="F58" s="7">
        <f>村上市全体!K58</f>
        <v>85</v>
      </c>
      <c r="G58" s="7">
        <f>村上市全体!L58</f>
        <v>101</v>
      </c>
      <c r="H58" s="7">
        <f>村上市全体!M58</f>
        <v>0</v>
      </c>
      <c r="I58" s="7">
        <f>村上市全体!N58</f>
        <v>101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217</v>
      </c>
      <c r="N58" s="7">
        <f>村上市全体!S58</f>
        <v>0</v>
      </c>
      <c r="O58" s="7">
        <f>村上市全体!T58</f>
        <v>217</v>
      </c>
    </row>
    <row r="59" spans="1:15">
      <c r="A59" s="7">
        <v>110</v>
      </c>
      <c r="B59" s="7" t="s">
        <v>220</v>
      </c>
      <c r="C59" s="7">
        <f>村上市全体!H59</f>
        <v>39</v>
      </c>
      <c r="D59" s="7">
        <f>村上市全体!I59</f>
        <v>0</v>
      </c>
      <c r="E59" s="7">
        <f>村上市全体!J59</f>
        <v>0</v>
      </c>
      <c r="F59" s="7">
        <f>村上市全体!K59</f>
        <v>39</v>
      </c>
      <c r="G59" s="7">
        <f>村上市全体!L59</f>
        <v>48</v>
      </c>
      <c r="H59" s="7">
        <f>村上市全体!M59</f>
        <v>0</v>
      </c>
      <c r="I59" s="7">
        <f>村上市全体!N59</f>
        <v>48</v>
      </c>
      <c r="J59" s="7">
        <f>村上市全体!O59</f>
        <v>47</v>
      </c>
      <c r="K59" s="7">
        <f>村上市全体!P59</f>
        <v>0</v>
      </c>
      <c r="L59" s="7">
        <f>村上市全体!Q59</f>
        <v>47</v>
      </c>
      <c r="M59" s="7">
        <f>村上市全体!R59</f>
        <v>95</v>
      </c>
      <c r="N59" s="7">
        <f>村上市全体!S59</f>
        <v>0</v>
      </c>
      <c r="O59" s="7">
        <f>村上市全体!T59</f>
        <v>95</v>
      </c>
    </row>
    <row r="60" spans="1:15">
      <c r="A60" s="7">
        <v>111</v>
      </c>
      <c r="B60" s="7" t="s">
        <v>223</v>
      </c>
      <c r="C60" s="7">
        <f>村上市全体!H60</f>
        <v>69</v>
      </c>
      <c r="D60" s="7">
        <f>村上市全体!I60</f>
        <v>1</v>
      </c>
      <c r="E60" s="7">
        <f>村上市全体!J60</f>
        <v>0</v>
      </c>
      <c r="F60" s="7">
        <f>村上市全体!K60</f>
        <v>70</v>
      </c>
      <c r="G60" s="7">
        <f>村上市全体!L60</f>
        <v>78</v>
      </c>
      <c r="H60" s="7">
        <f>村上市全体!M60</f>
        <v>1</v>
      </c>
      <c r="I60" s="7">
        <f>村上市全体!N60</f>
        <v>79</v>
      </c>
      <c r="J60" s="7">
        <f>村上市全体!O60</f>
        <v>88</v>
      </c>
      <c r="K60" s="7">
        <f>村上市全体!P60</f>
        <v>0</v>
      </c>
      <c r="L60" s="7">
        <f>村上市全体!Q60</f>
        <v>88</v>
      </c>
      <c r="M60" s="7">
        <f>村上市全体!R60</f>
        <v>166</v>
      </c>
      <c r="N60" s="7">
        <f>村上市全体!S60</f>
        <v>1</v>
      </c>
      <c r="O60" s="7">
        <f>村上市全体!T60</f>
        <v>167</v>
      </c>
    </row>
    <row r="61" spans="1:15">
      <c r="A61" s="7">
        <v>112</v>
      </c>
      <c r="B61" s="7" t="s">
        <v>221</v>
      </c>
      <c r="C61" s="7">
        <f>村上市全体!H61</f>
        <v>140</v>
      </c>
      <c r="D61" s="7">
        <f>村上市全体!I61</f>
        <v>0</v>
      </c>
      <c r="E61" s="7">
        <f>村上市全体!J61</f>
        <v>0</v>
      </c>
      <c r="F61" s="7">
        <f>村上市全体!K61</f>
        <v>140</v>
      </c>
      <c r="G61" s="7">
        <f>村上市全体!L61</f>
        <v>191</v>
      </c>
      <c r="H61" s="7">
        <f>村上市全体!M61</f>
        <v>0</v>
      </c>
      <c r="I61" s="7">
        <f>村上市全体!N61</f>
        <v>191</v>
      </c>
      <c r="J61" s="7">
        <f>村上市全体!O61</f>
        <v>205</v>
      </c>
      <c r="K61" s="7">
        <f>村上市全体!P61</f>
        <v>0</v>
      </c>
      <c r="L61" s="7">
        <f>村上市全体!Q61</f>
        <v>205</v>
      </c>
      <c r="M61" s="7">
        <f>村上市全体!R61</f>
        <v>396</v>
      </c>
      <c r="N61" s="7">
        <f>村上市全体!S61</f>
        <v>0</v>
      </c>
      <c r="O61" s="7">
        <f>村上市全体!T61</f>
        <v>396</v>
      </c>
    </row>
    <row r="62" spans="1:15">
      <c r="A62" s="7">
        <v>113</v>
      </c>
      <c r="B62" s="7" t="s">
        <v>225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79</v>
      </c>
      <c r="H62" s="7">
        <f>村上市全体!M62</f>
        <v>0</v>
      </c>
      <c r="I62" s="7">
        <f>村上市全体!N62</f>
        <v>79</v>
      </c>
      <c r="J62" s="7">
        <f>村上市全体!O62</f>
        <v>75</v>
      </c>
      <c r="K62" s="7">
        <f>村上市全体!P62</f>
        <v>0</v>
      </c>
      <c r="L62" s="7">
        <f>村上市全体!Q62</f>
        <v>75</v>
      </c>
      <c r="M62" s="7">
        <f>村上市全体!R62</f>
        <v>154</v>
      </c>
      <c r="N62" s="7">
        <f>村上市全体!S62</f>
        <v>0</v>
      </c>
      <c r="O62" s="7">
        <f>村上市全体!T62</f>
        <v>154</v>
      </c>
    </row>
    <row r="63" spans="1:15">
      <c r="A63" s="7">
        <v>114</v>
      </c>
      <c r="B63" s="7" t="s">
        <v>56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16</v>
      </c>
      <c r="H63" s="7">
        <f>村上市全体!M63</f>
        <v>0</v>
      </c>
      <c r="I63" s="7">
        <f>村上市全体!N63</f>
        <v>16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34</v>
      </c>
      <c r="N63" s="7">
        <f>村上市全体!S63</f>
        <v>0</v>
      </c>
      <c r="O63" s="7">
        <f>村上市全体!T63</f>
        <v>34</v>
      </c>
    </row>
    <row r="64" spans="1:15">
      <c r="A64" s="7">
        <v>115</v>
      </c>
      <c r="B64" s="7" t="s">
        <v>229</v>
      </c>
      <c r="C64" s="7">
        <f>村上市全体!H64</f>
        <v>266</v>
      </c>
      <c r="D64" s="7">
        <f>村上市全体!I64</f>
        <v>6</v>
      </c>
      <c r="E64" s="7">
        <f>村上市全体!J64</f>
        <v>0</v>
      </c>
      <c r="F64" s="7">
        <f>村上市全体!K64</f>
        <v>272</v>
      </c>
      <c r="G64" s="7">
        <f>村上市全体!L64</f>
        <v>381</v>
      </c>
      <c r="H64" s="7">
        <f>村上市全体!M64</f>
        <v>0</v>
      </c>
      <c r="I64" s="7">
        <f>村上市全体!N64</f>
        <v>381</v>
      </c>
      <c r="J64" s="7">
        <f>村上市全体!O64</f>
        <v>374</v>
      </c>
      <c r="K64" s="7">
        <f>村上市全体!P64</f>
        <v>6</v>
      </c>
      <c r="L64" s="7">
        <f>村上市全体!Q64</f>
        <v>380</v>
      </c>
      <c r="M64" s="7">
        <f>村上市全体!R64</f>
        <v>755</v>
      </c>
      <c r="N64" s="7">
        <f>村上市全体!S64</f>
        <v>6</v>
      </c>
      <c r="O64" s="7">
        <f>村上市全体!T64</f>
        <v>761</v>
      </c>
    </row>
    <row r="65" spans="1:15">
      <c r="A65" s="7">
        <v>116</v>
      </c>
      <c r="B65" s="7" t="s">
        <v>44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123</v>
      </c>
      <c r="H65" s="7">
        <f>村上市全体!M65</f>
        <v>0</v>
      </c>
      <c r="I65" s="7">
        <f>村上市全体!N65</f>
        <v>123</v>
      </c>
      <c r="J65" s="7">
        <f>村上市全体!O65</f>
        <v>199</v>
      </c>
      <c r="K65" s="7">
        <f>村上市全体!P65</f>
        <v>0</v>
      </c>
      <c r="L65" s="7">
        <f>村上市全体!Q65</f>
        <v>199</v>
      </c>
      <c r="M65" s="7">
        <f>村上市全体!R65</f>
        <v>322</v>
      </c>
      <c r="N65" s="7">
        <f>村上市全体!S65</f>
        <v>0</v>
      </c>
      <c r="O65" s="7">
        <f>村上市全体!T65</f>
        <v>322</v>
      </c>
    </row>
    <row r="66" spans="1:15">
      <c r="A66" s="7">
        <v>118</v>
      </c>
      <c r="B66" s="7" t="s">
        <v>233</v>
      </c>
      <c r="C66" s="7">
        <f>村上市全体!H66</f>
        <v>38</v>
      </c>
      <c r="D66" s="7">
        <f>村上市全体!I66</f>
        <v>0</v>
      </c>
      <c r="E66" s="7">
        <f>村上市全体!J66</f>
        <v>0</v>
      </c>
      <c r="F66" s="7">
        <f>村上市全体!K66</f>
        <v>38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22</v>
      </c>
      <c r="K66" s="7">
        <f>村上市全体!P66</f>
        <v>0</v>
      </c>
      <c r="L66" s="7">
        <f>村上市全体!Q66</f>
        <v>22</v>
      </c>
      <c r="M66" s="7">
        <f>村上市全体!R66</f>
        <v>38</v>
      </c>
      <c r="N66" s="7">
        <f>村上市全体!S66</f>
        <v>0</v>
      </c>
      <c r="O66" s="7">
        <f>村上市全体!T66</f>
        <v>38</v>
      </c>
    </row>
    <row r="67" spans="1:15">
      <c r="A67" s="7">
        <v>201</v>
      </c>
      <c r="B67" s="7" t="s">
        <v>236</v>
      </c>
      <c r="C67" s="7">
        <f>村上市全体!H67</f>
        <v>212</v>
      </c>
      <c r="D67" s="7">
        <f>村上市全体!I67</f>
        <v>0</v>
      </c>
      <c r="E67" s="7">
        <f>村上市全体!J67</f>
        <v>1</v>
      </c>
      <c r="F67" s="7">
        <f>村上市全体!K67</f>
        <v>213</v>
      </c>
      <c r="G67" s="7">
        <f>村上市全体!L67</f>
        <v>259</v>
      </c>
      <c r="H67" s="7">
        <f>村上市全体!M67</f>
        <v>0</v>
      </c>
      <c r="I67" s="7">
        <f>村上市全体!N67</f>
        <v>259</v>
      </c>
      <c r="J67" s="7">
        <f>村上市全体!O67</f>
        <v>304</v>
      </c>
      <c r="K67" s="7">
        <f>村上市全体!P67</f>
        <v>1</v>
      </c>
      <c r="L67" s="7">
        <f>村上市全体!Q67</f>
        <v>305</v>
      </c>
      <c r="M67" s="7">
        <f>村上市全体!R67</f>
        <v>563</v>
      </c>
      <c r="N67" s="7">
        <f>村上市全体!S67</f>
        <v>1</v>
      </c>
      <c r="O67" s="7">
        <f>村上市全体!T67</f>
        <v>564</v>
      </c>
    </row>
    <row r="68" spans="1:15">
      <c r="A68" s="7">
        <v>202</v>
      </c>
      <c r="B68" s="7" t="s">
        <v>239</v>
      </c>
      <c r="C68" s="7">
        <f>村上市全体!H68</f>
        <v>182</v>
      </c>
      <c r="D68" s="7">
        <f>村上市全体!I68</f>
        <v>1</v>
      </c>
      <c r="E68" s="7">
        <f>村上市全体!J68</f>
        <v>1</v>
      </c>
      <c r="F68" s="7">
        <f>村上市全体!K68</f>
        <v>184</v>
      </c>
      <c r="G68" s="7">
        <f>村上市全体!L68</f>
        <v>219</v>
      </c>
      <c r="H68" s="7">
        <f>村上市全体!M68</f>
        <v>1</v>
      </c>
      <c r="I68" s="7">
        <f>村上市全体!N68</f>
        <v>220</v>
      </c>
      <c r="J68" s="7">
        <f>村上市全体!O68</f>
        <v>199</v>
      </c>
      <c r="K68" s="7">
        <f>村上市全体!P68</f>
        <v>1</v>
      </c>
      <c r="L68" s="7">
        <f>村上市全体!Q68</f>
        <v>200</v>
      </c>
      <c r="M68" s="7">
        <f>村上市全体!R68</f>
        <v>418</v>
      </c>
      <c r="N68" s="7">
        <f>村上市全体!S68</f>
        <v>2</v>
      </c>
      <c r="O68" s="7">
        <f>村上市全体!T68</f>
        <v>420</v>
      </c>
    </row>
    <row r="69" spans="1:15">
      <c r="A69" s="7">
        <v>203</v>
      </c>
      <c r="B69" s="7" t="s">
        <v>242</v>
      </c>
      <c r="C69" s="7">
        <f>村上市全体!H69</f>
        <v>43</v>
      </c>
      <c r="D69" s="7">
        <f>村上市全体!I69</f>
        <v>0</v>
      </c>
      <c r="E69" s="7">
        <f>村上市全体!J69</f>
        <v>0</v>
      </c>
      <c r="F69" s="7">
        <f>村上市全体!K69</f>
        <v>43</v>
      </c>
      <c r="G69" s="7">
        <f>村上市全体!L69</f>
        <v>47</v>
      </c>
      <c r="H69" s="7">
        <f>村上市全体!M69</f>
        <v>0</v>
      </c>
      <c r="I69" s="7">
        <f>村上市全体!N69</f>
        <v>47</v>
      </c>
      <c r="J69" s="7">
        <f>村上市全体!O69</f>
        <v>48</v>
      </c>
      <c r="K69" s="7">
        <f>村上市全体!P69</f>
        <v>0</v>
      </c>
      <c r="L69" s="7">
        <f>村上市全体!Q69</f>
        <v>48</v>
      </c>
      <c r="M69" s="7">
        <f>村上市全体!R69</f>
        <v>95</v>
      </c>
      <c r="N69" s="7">
        <f>村上市全体!S69</f>
        <v>0</v>
      </c>
      <c r="O69" s="7">
        <f>村上市全体!T69</f>
        <v>95</v>
      </c>
    </row>
    <row r="70" spans="1:15">
      <c r="A70" s="7">
        <v>204</v>
      </c>
      <c r="B70" s="7" t="s">
        <v>244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12</v>
      </c>
      <c r="K70" s="7">
        <f>村上市全体!P70</f>
        <v>0</v>
      </c>
      <c r="L70" s="7">
        <f>村上市全体!Q70</f>
        <v>12</v>
      </c>
      <c r="M70" s="7">
        <f>村上市全体!R70</f>
        <v>23</v>
      </c>
      <c r="N70" s="7">
        <f>村上市全体!S70</f>
        <v>0</v>
      </c>
      <c r="O70" s="7">
        <f>村上市全体!T70</f>
        <v>23</v>
      </c>
    </row>
    <row r="71" spans="1:15">
      <c r="A71" s="7">
        <v>205</v>
      </c>
      <c r="B71" s="7" t="s">
        <v>245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49</v>
      </c>
      <c r="H71" s="7">
        <f>村上市全体!M71</f>
        <v>0</v>
      </c>
      <c r="I71" s="7">
        <f>村上市全体!N71</f>
        <v>49</v>
      </c>
      <c r="J71" s="7">
        <f>村上市全体!O71</f>
        <v>53</v>
      </c>
      <c r="K71" s="7">
        <f>村上市全体!P71</f>
        <v>0</v>
      </c>
      <c r="L71" s="7">
        <f>村上市全体!Q71</f>
        <v>53</v>
      </c>
      <c r="M71" s="7">
        <f>村上市全体!R71</f>
        <v>102</v>
      </c>
      <c r="N71" s="7">
        <f>村上市全体!S71</f>
        <v>0</v>
      </c>
      <c r="O71" s="7">
        <f>村上市全体!T71</f>
        <v>102</v>
      </c>
    </row>
    <row r="72" spans="1:15">
      <c r="A72" s="7">
        <v>206</v>
      </c>
      <c r="B72" s="7" t="s">
        <v>248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69</v>
      </c>
      <c r="H72" s="7">
        <f>村上市全体!M72</f>
        <v>0</v>
      </c>
      <c r="I72" s="7">
        <f>村上市全体!N72</f>
        <v>69</v>
      </c>
      <c r="J72" s="7">
        <f>村上市全体!O72</f>
        <v>71</v>
      </c>
      <c r="K72" s="7">
        <f>村上市全体!P72</f>
        <v>0</v>
      </c>
      <c r="L72" s="7">
        <f>村上市全体!Q72</f>
        <v>71</v>
      </c>
      <c r="M72" s="7">
        <f>村上市全体!R72</f>
        <v>140</v>
      </c>
      <c r="N72" s="7">
        <f>村上市全体!S72</f>
        <v>0</v>
      </c>
      <c r="O72" s="7">
        <f>村上市全体!T72</f>
        <v>140</v>
      </c>
    </row>
    <row r="73" spans="1:15">
      <c r="A73" s="7">
        <v>207</v>
      </c>
      <c r="B73" s="7" t="s">
        <v>251</v>
      </c>
      <c r="C73" s="7">
        <f>村上市全体!H73</f>
        <v>147</v>
      </c>
      <c r="D73" s="7">
        <f>村上市全体!I73</f>
        <v>0</v>
      </c>
      <c r="E73" s="7">
        <f>村上市全体!J73</f>
        <v>0</v>
      </c>
      <c r="F73" s="7">
        <f>村上市全体!K73</f>
        <v>147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187</v>
      </c>
      <c r="K73" s="7">
        <f>村上市全体!P73</f>
        <v>0</v>
      </c>
      <c r="L73" s="7">
        <f>村上市全体!Q73</f>
        <v>187</v>
      </c>
      <c r="M73" s="7">
        <f>村上市全体!R73</f>
        <v>361</v>
      </c>
      <c r="N73" s="7">
        <f>村上市全体!S73</f>
        <v>0</v>
      </c>
      <c r="O73" s="7">
        <f>村上市全体!T73</f>
        <v>361</v>
      </c>
    </row>
    <row r="74" spans="1:15">
      <c r="A74" s="7">
        <v>208</v>
      </c>
      <c r="B74" s="7" t="s">
        <v>216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256</v>
      </c>
      <c r="C75" s="7">
        <f>村上市全体!H75</f>
        <v>164</v>
      </c>
      <c r="D75" s="7">
        <f>村上市全体!I75</f>
        <v>0</v>
      </c>
      <c r="E75" s="7">
        <f>村上市全体!J75</f>
        <v>2</v>
      </c>
      <c r="F75" s="7">
        <f>村上市全体!K75</f>
        <v>166</v>
      </c>
      <c r="G75" s="7">
        <f>村上市全体!L75</f>
        <v>142</v>
      </c>
      <c r="H75" s="7">
        <f>村上市全体!M75</f>
        <v>2</v>
      </c>
      <c r="I75" s="7">
        <f>村上市全体!N75</f>
        <v>144</v>
      </c>
      <c r="J75" s="7">
        <f>村上市全体!O75</f>
        <v>163</v>
      </c>
      <c r="K75" s="7">
        <f>村上市全体!P75</f>
        <v>1</v>
      </c>
      <c r="L75" s="7">
        <f>村上市全体!Q75</f>
        <v>164</v>
      </c>
      <c r="M75" s="7">
        <f>村上市全体!R75</f>
        <v>305</v>
      </c>
      <c r="N75" s="7">
        <f>村上市全体!S75</f>
        <v>3</v>
      </c>
      <c r="O75" s="7">
        <f>村上市全体!T75</f>
        <v>308</v>
      </c>
    </row>
    <row r="76" spans="1:15">
      <c r="A76" s="7">
        <v>210</v>
      </c>
      <c r="B76" s="7" t="s">
        <v>258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90</v>
      </c>
      <c r="H76" s="7">
        <f>村上市全体!M76</f>
        <v>0</v>
      </c>
      <c r="I76" s="7">
        <f>村上市全体!N76</f>
        <v>90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194</v>
      </c>
      <c r="N76" s="7">
        <f>村上市全体!S76</f>
        <v>0</v>
      </c>
      <c r="O76" s="7">
        <f>村上市全体!T76</f>
        <v>194</v>
      </c>
    </row>
    <row r="77" spans="1:15">
      <c r="A77" s="7">
        <v>211</v>
      </c>
      <c r="B77" s="7" t="s">
        <v>265</v>
      </c>
      <c r="C77" s="7">
        <f>村上市全体!H77</f>
        <v>106</v>
      </c>
      <c r="D77" s="7">
        <f>村上市全体!I77</f>
        <v>1</v>
      </c>
      <c r="E77" s="7">
        <f>村上市全体!J77</f>
        <v>2</v>
      </c>
      <c r="F77" s="7">
        <f>村上市全体!K77</f>
        <v>109</v>
      </c>
      <c r="G77" s="7">
        <f>村上市全体!L77</f>
        <v>129</v>
      </c>
      <c r="H77" s="7">
        <f>村上市全体!M77</f>
        <v>1</v>
      </c>
      <c r="I77" s="7">
        <f>村上市全体!N77</f>
        <v>130</v>
      </c>
      <c r="J77" s="7">
        <f>村上市全体!O77</f>
        <v>154</v>
      </c>
      <c r="K77" s="7">
        <f>村上市全体!P77</f>
        <v>2</v>
      </c>
      <c r="L77" s="7">
        <f>村上市全体!Q77</f>
        <v>156</v>
      </c>
      <c r="M77" s="7">
        <f>村上市全体!R77</f>
        <v>283</v>
      </c>
      <c r="N77" s="7">
        <f>村上市全体!S77</f>
        <v>3</v>
      </c>
      <c r="O77" s="7">
        <f>村上市全体!T77</f>
        <v>286</v>
      </c>
    </row>
    <row r="78" spans="1:15">
      <c r="A78" s="7">
        <v>212</v>
      </c>
      <c r="B78" s="7" t="s">
        <v>270</v>
      </c>
      <c r="C78" s="7">
        <f>村上市全体!H78</f>
        <v>37</v>
      </c>
      <c r="D78" s="7">
        <f>村上市全体!I78</f>
        <v>0</v>
      </c>
      <c r="E78" s="7">
        <f>村上市全体!J78</f>
        <v>0</v>
      </c>
      <c r="F78" s="7">
        <f>村上市全体!K78</f>
        <v>37</v>
      </c>
      <c r="G78" s="7">
        <f>村上市全体!L78</f>
        <v>52</v>
      </c>
      <c r="H78" s="7">
        <f>村上市全体!M78</f>
        <v>0</v>
      </c>
      <c r="I78" s="7">
        <f>村上市全体!N78</f>
        <v>52</v>
      </c>
      <c r="J78" s="7">
        <f>村上市全体!O78</f>
        <v>64</v>
      </c>
      <c r="K78" s="7">
        <f>村上市全体!P78</f>
        <v>0</v>
      </c>
      <c r="L78" s="7">
        <f>村上市全体!Q78</f>
        <v>64</v>
      </c>
      <c r="M78" s="7">
        <f>村上市全体!R78</f>
        <v>116</v>
      </c>
      <c r="N78" s="7">
        <f>村上市全体!S78</f>
        <v>0</v>
      </c>
      <c r="O78" s="7">
        <f>村上市全体!T78</f>
        <v>116</v>
      </c>
    </row>
    <row r="79" spans="1:15">
      <c r="A79" s="7">
        <v>213</v>
      </c>
      <c r="B79" s="7" t="s">
        <v>274</v>
      </c>
      <c r="C79" s="7">
        <f>村上市全体!H79</f>
        <v>25</v>
      </c>
      <c r="D79" s="7">
        <f>村上市全体!I79</f>
        <v>0</v>
      </c>
      <c r="E79" s="7">
        <f>村上市全体!J79</f>
        <v>0</v>
      </c>
      <c r="F79" s="7">
        <f>村上市全体!K79</f>
        <v>25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33</v>
      </c>
      <c r="K79" s="7">
        <f>村上市全体!P79</f>
        <v>0</v>
      </c>
      <c r="L79" s="7">
        <f>村上市全体!Q79</f>
        <v>33</v>
      </c>
      <c r="M79" s="7">
        <f>村上市全体!R79</f>
        <v>65</v>
      </c>
      <c r="N79" s="7">
        <f>村上市全体!S79</f>
        <v>0</v>
      </c>
      <c r="O79" s="7">
        <f>村上市全体!T79</f>
        <v>65</v>
      </c>
    </row>
    <row r="80" spans="1:15">
      <c r="A80" s="7">
        <v>214</v>
      </c>
      <c r="B80" s="7" t="s">
        <v>278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69</v>
      </c>
      <c r="H80" s="7">
        <f>村上市全体!M80</f>
        <v>0</v>
      </c>
      <c r="I80" s="7">
        <f>村上市全体!N80</f>
        <v>69</v>
      </c>
      <c r="J80" s="7">
        <f>村上市全体!O80</f>
        <v>65</v>
      </c>
      <c r="K80" s="7">
        <f>村上市全体!P80</f>
        <v>0</v>
      </c>
      <c r="L80" s="7">
        <f>村上市全体!Q80</f>
        <v>65</v>
      </c>
      <c r="M80" s="7">
        <f>村上市全体!R80</f>
        <v>134</v>
      </c>
      <c r="N80" s="7">
        <f>村上市全体!S80</f>
        <v>0</v>
      </c>
      <c r="O80" s="7">
        <f>村上市全体!T80</f>
        <v>134</v>
      </c>
    </row>
    <row r="81" spans="1:15">
      <c r="A81" s="7">
        <v>215</v>
      </c>
      <c r="B81" s="7" t="s">
        <v>283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18</v>
      </c>
      <c r="N81" s="7">
        <f>村上市全体!S81</f>
        <v>0</v>
      </c>
      <c r="O81" s="7">
        <f>村上市全体!T81</f>
        <v>18</v>
      </c>
    </row>
    <row r="82" spans="1:15">
      <c r="A82" s="7">
        <v>216</v>
      </c>
      <c r="B82" s="7" t="s">
        <v>288</v>
      </c>
      <c r="C82" s="7">
        <f>村上市全体!H82</f>
        <v>40</v>
      </c>
      <c r="D82" s="7">
        <f>村上市全体!I82</f>
        <v>0</v>
      </c>
      <c r="E82" s="7">
        <f>村上市全体!J82</f>
        <v>0</v>
      </c>
      <c r="F82" s="7">
        <f>村上市全体!K82</f>
        <v>40</v>
      </c>
      <c r="G82" s="7">
        <f>村上市全体!L82</f>
        <v>38</v>
      </c>
      <c r="H82" s="7">
        <f>村上市全体!M82</f>
        <v>0</v>
      </c>
      <c r="I82" s="7">
        <f>村上市全体!N82</f>
        <v>38</v>
      </c>
      <c r="J82" s="7">
        <f>村上市全体!O82</f>
        <v>39</v>
      </c>
      <c r="K82" s="7">
        <f>村上市全体!P82</f>
        <v>0</v>
      </c>
      <c r="L82" s="7">
        <f>村上市全体!Q82</f>
        <v>39</v>
      </c>
      <c r="M82" s="7">
        <f>村上市全体!R82</f>
        <v>77</v>
      </c>
      <c r="N82" s="7">
        <f>村上市全体!S82</f>
        <v>0</v>
      </c>
      <c r="O82" s="7">
        <f>村上市全体!T82</f>
        <v>77</v>
      </c>
    </row>
    <row r="83" spans="1:15">
      <c r="A83" s="7">
        <v>217</v>
      </c>
      <c r="B83" s="7" t="s">
        <v>291</v>
      </c>
      <c r="C83" s="7">
        <f>村上市全体!H83</f>
        <v>94</v>
      </c>
      <c r="D83" s="7">
        <f>村上市全体!I83</f>
        <v>0</v>
      </c>
      <c r="E83" s="7">
        <f>村上市全体!J83</f>
        <v>1</v>
      </c>
      <c r="F83" s="7">
        <f>村上市全体!K83</f>
        <v>95</v>
      </c>
      <c r="G83" s="7">
        <f>村上市全体!L83</f>
        <v>114</v>
      </c>
      <c r="H83" s="7">
        <f>村上市全体!M83</f>
        <v>1</v>
      </c>
      <c r="I83" s="7">
        <f>村上市全体!N83</f>
        <v>115</v>
      </c>
      <c r="J83" s="7">
        <f>村上市全体!O83</f>
        <v>150</v>
      </c>
      <c r="K83" s="7">
        <f>村上市全体!P83</f>
        <v>0</v>
      </c>
      <c r="L83" s="7">
        <f>村上市全体!Q83</f>
        <v>150</v>
      </c>
      <c r="M83" s="7">
        <f>村上市全体!R83</f>
        <v>264</v>
      </c>
      <c r="N83" s="7">
        <f>村上市全体!S83</f>
        <v>1</v>
      </c>
      <c r="O83" s="7">
        <f>村上市全体!T83</f>
        <v>265</v>
      </c>
    </row>
    <row r="84" spans="1:15">
      <c r="A84" s="7">
        <v>218</v>
      </c>
      <c r="B84" s="7" t="s">
        <v>293</v>
      </c>
      <c r="C84" s="7">
        <f>村上市全体!H84</f>
        <v>87</v>
      </c>
      <c r="D84" s="7">
        <f>村上市全体!I84</f>
        <v>0</v>
      </c>
      <c r="E84" s="7">
        <f>村上市全体!J84</f>
        <v>0</v>
      </c>
      <c r="F84" s="7">
        <f>村上市全体!K84</f>
        <v>87</v>
      </c>
      <c r="G84" s="7">
        <f>村上市全体!L84</f>
        <v>121</v>
      </c>
      <c r="H84" s="7">
        <f>村上市全体!M84</f>
        <v>0</v>
      </c>
      <c r="I84" s="7">
        <f>村上市全体!N84</f>
        <v>121</v>
      </c>
      <c r="J84" s="7">
        <f>村上市全体!O84</f>
        <v>121</v>
      </c>
      <c r="K84" s="7">
        <f>村上市全体!P84</f>
        <v>0</v>
      </c>
      <c r="L84" s="7">
        <f>村上市全体!Q84</f>
        <v>121</v>
      </c>
      <c r="M84" s="7">
        <f>村上市全体!R84</f>
        <v>242</v>
      </c>
      <c r="N84" s="7">
        <f>村上市全体!S84</f>
        <v>0</v>
      </c>
      <c r="O84" s="7">
        <f>村上市全体!T84</f>
        <v>242</v>
      </c>
    </row>
    <row r="85" spans="1:15">
      <c r="A85" s="7">
        <v>219</v>
      </c>
      <c r="B85" s="7" t="s">
        <v>295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296</v>
      </c>
      <c r="C86" s="7">
        <f>村上市全体!H86</f>
        <v>82</v>
      </c>
      <c r="D86" s="7">
        <f>村上市全体!I86</f>
        <v>1</v>
      </c>
      <c r="E86" s="7">
        <f>村上市全体!J86</f>
        <v>0</v>
      </c>
      <c r="F86" s="7">
        <f>村上市全体!K86</f>
        <v>83</v>
      </c>
      <c r="G86" s="7">
        <f>村上市全体!L86</f>
        <v>105</v>
      </c>
      <c r="H86" s="7">
        <f>村上市全体!M86</f>
        <v>0</v>
      </c>
      <c r="I86" s="7">
        <f>村上市全体!N86</f>
        <v>105</v>
      </c>
      <c r="J86" s="7">
        <f>村上市全体!O86</f>
        <v>109</v>
      </c>
      <c r="K86" s="7">
        <f>村上市全体!P86</f>
        <v>1</v>
      </c>
      <c r="L86" s="7">
        <f>村上市全体!Q86</f>
        <v>110</v>
      </c>
      <c r="M86" s="7">
        <f>村上市全体!R86</f>
        <v>214</v>
      </c>
      <c r="N86" s="7">
        <f>村上市全体!S86</f>
        <v>1</v>
      </c>
      <c r="O86" s="7">
        <f>村上市全体!T86</f>
        <v>215</v>
      </c>
    </row>
    <row r="87" spans="1:15">
      <c r="A87" s="7">
        <v>221</v>
      </c>
      <c r="B87" s="7" t="s">
        <v>59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104</v>
      </c>
      <c r="H87" s="7">
        <f>村上市全体!M87</f>
        <v>0</v>
      </c>
      <c r="I87" s="7">
        <f>村上市全体!N87</f>
        <v>104</v>
      </c>
      <c r="J87" s="7">
        <f>村上市全体!O87</f>
        <v>122</v>
      </c>
      <c r="K87" s="7">
        <f>村上市全体!P87</f>
        <v>0</v>
      </c>
      <c r="L87" s="7">
        <f>村上市全体!Q87</f>
        <v>122</v>
      </c>
      <c r="M87" s="7">
        <f>村上市全体!R87</f>
        <v>226</v>
      </c>
      <c r="N87" s="7">
        <f>村上市全体!S87</f>
        <v>0</v>
      </c>
      <c r="O87" s="7">
        <f>村上市全体!T87</f>
        <v>226</v>
      </c>
    </row>
    <row r="88" spans="1:15">
      <c r="A88" s="7">
        <v>222</v>
      </c>
      <c r="B88" s="7" t="s">
        <v>303</v>
      </c>
      <c r="C88" s="7">
        <f>村上市全体!H88</f>
        <v>18</v>
      </c>
      <c r="D88" s="7">
        <f>村上市全体!I88</f>
        <v>0</v>
      </c>
      <c r="E88" s="7">
        <f>村上市全体!J88</f>
        <v>0</v>
      </c>
      <c r="F88" s="7">
        <f>村上市全体!K88</f>
        <v>18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39</v>
      </c>
      <c r="N88" s="7">
        <f>村上市全体!S88</f>
        <v>0</v>
      </c>
      <c r="O88" s="7">
        <f>村上市全体!T88</f>
        <v>39</v>
      </c>
    </row>
    <row r="89" spans="1:15">
      <c r="A89" s="7">
        <v>301</v>
      </c>
      <c r="B89" s="7" t="s">
        <v>306</v>
      </c>
      <c r="C89" s="7">
        <f>村上市全体!H89</f>
        <v>441</v>
      </c>
      <c r="D89" s="7">
        <f>村上市全体!I89</f>
        <v>0</v>
      </c>
      <c r="E89" s="7">
        <f>村上市全体!J89</f>
        <v>2</v>
      </c>
      <c r="F89" s="7">
        <f>村上市全体!K89</f>
        <v>443</v>
      </c>
      <c r="G89" s="7">
        <f>村上市全体!L89</f>
        <v>574</v>
      </c>
      <c r="H89" s="7">
        <f>村上市全体!M89</f>
        <v>0</v>
      </c>
      <c r="I89" s="7">
        <f>村上市全体!N89</f>
        <v>574</v>
      </c>
      <c r="J89" s="7">
        <f>村上市全体!O89</f>
        <v>614</v>
      </c>
      <c r="K89" s="7">
        <f>村上市全体!P89</f>
        <v>2</v>
      </c>
      <c r="L89" s="7">
        <f>村上市全体!Q89</f>
        <v>616</v>
      </c>
      <c r="M89" s="7">
        <f>村上市全体!R89</f>
        <v>1188</v>
      </c>
      <c r="N89" s="7">
        <f>村上市全体!S89</f>
        <v>2</v>
      </c>
      <c r="O89" s="7">
        <f>村上市全体!T89</f>
        <v>1190</v>
      </c>
    </row>
    <row r="90" spans="1:15">
      <c r="A90" s="7">
        <v>302</v>
      </c>
      <c r="B90" s="7" t="s">
        <v>309</v>
      </c>
      <c r="C90" s="7">
        <f>村上市全体!H90</f>
        <v>94</v>
      </c>
      <c r="D90" s="7">
        <f>村上市全体!I90</f>
        <v>0</v>
      </c>
      <c r="E90" s="7">
        <f>村上市全体!J90</f>
        <v>1</v>
      </c>
      <c r="F90" s="7">
        <f>村上市全体!K90</f>
        <v>95</v>
      </c>
      <c r="G90" s="7">
        <f>村上市全体!L90</f>
        <v>140</v>
      </c>
      <c r="H90" s="7">
        <f>村上市全体!M90</f>
        <v>0</v>
      </c>
      <c r="I90" s="7">
        <f>村上市全体!N90</f>
        <v>140</v>
      </c>
      <c r="J90" s="7">
        <f>村上市全体!O90</f>
        <v>155</v>
      </c>
      <c r="K90" s="7">
        <f>村上市全体!P90</f>
        <v>1</v>
      </c>
      <c r="L90" s="7">
        <f>村上市全体!Q90</f>
        <v>156</v>
      </c>
      <c r="M90" s="7">
        <f>村上市全体!R90</f>
        <v>295</v>
      </c>
      <c r="N90" s="7">
        <f>村上市全体!S90</f>
        <v>1</v>
      </c>
      <c r="O90" s="7">
        <f>村上市全体!T90</f>
        <v>296</v>
      </c>
    </row>
    <row r="91" spans="1:15">
      <c r="A91" s="7">
        <v>303</v>
      </c>
      <c r="B91" s="7" t="s">
        <v>207</v>
      </c>
      <c r="C91" s="7">
        <f>村上市全体!H91</f>
        <v>112</v>
      </c>
      <c r="D91" s="7">
        <f>村上市全体!I91</f>
        <v>1</v>
      </c>
      <c r="E91" s="7">
        <f>村上市全体!J91</f>
        <v>2</v>
      </c>
      <c r="F91" s="7">
        <f>村上市全体!K91</f>
        <v>115</v>
      </c>
      <c r="G91" s="7">
        <f>村上市全体!L91</f>
        <v>179</v>
      </c>
      <c r="H91" s="7">
        <f>村上市全体!M91</f>
        <v>2</v>
      </c>
      <c r="I91" s="7">
        <f>村上市全体!N91</f>
        <v>181</v>
      </c>
      <c r="J91" s="7">
        <f>村上市全体!O91</f>
        <v>163</v>
      </c>
      <c r="K91" s="7">
        <f>村上市全体!P91</f>
        <v>4</v>
      </c>
      <c r="L91" s="7">
        <f>村上市全体!Q91</f>
        <v>167</v>
      </c>
      <c r="M91" s="7">
        <f>村上市全体!R91</f>
        <v>342</v>
      </c>
      <c r="N91" s="7">
        <f>村上市全体!S91</f>
        <v>6</v>
      </c>
      <c r="O91" s="7">
        <f>村上市全体!T91</f>
        <v>348</v>
      </c>
    </row>
    <row r="92" spans="1:15">
      <c r="A92" s="7">
        <v>304</v>
      </c>
      <c r="B92" s="7" t="s">
        <v>316</v>
      </c>
      <c r="C92" s="7">
        <f>村上市全体!H92</f>
        <v>29</v>
      </c>
      <c r="D92" s="7">
        <f>村上市全体!I92</f>
        <v>0</v>
      </c>
      <c r="E92" s="7">
        <f>村上市全体!J92</f>
        <v>0</v>
      </c>
      <c r="F92" s="7">
        <f>村上市全体!K92</f>
        <v>29</v>
      </c>
      <c r="G92" s="7">
        <f>村上市全体!L92</f>
        <v>39</v>
      </c>
      <c r="H92" s="7">
        <f>村上市全体!M92</f>
        <v>0</v>
      </c>
      <c r="I92" s="7">
        <f>村上市全体!N92</f>
        <v>39</v>
      </c>
      <c r="J92" s="7">
        <f>村上市全体!O92</f>
        <v>44</v>
      </c>
      <c r="K92" s="7">
        <f>村上市全体!P92</f>
        <v>0</v>
      </c>
      <c r="L92" s="7">
        <f>村上市全体!Q92</f>
        <v>44</v>
      </c>
      <c r="M92" s="7">
        <f>村上市全体!R92</f>
        <v>83</v>
      </c>
      <c r="N92" s="7">
        <f>村上市全体!S92</f>
        <v>0</v>
      </c>
      <c r="O92" s="7">
        <f>村上市全体!T92</f>
        <v>83</v>
      </c>
    </row>
    <row r="93" spans="1:15">
      <c r="A93" s="7">
        <v>305</v>
      </c>
      <c r="B93" s="7" t="s">
        <v>121</v>
      </c>
      <c r="C93" s="7">
        <f>村上市全体!H93</f>
        <v>75</v>
      </c>
      <c r="D93" s="7">
        <f>村上市全体!I93</f>
        <v>0</v>
      </c>
      <c r="E93" s="7">
        <f>村上市全体!J93</f>
        <v>0</v>
      </c>
      <c r="F93" s="7">
        <f>村上市全体!K93</f>
        <v>75</v>
      </c>
      <c r="G93" s="7">
        <f>村上市全体!L93</f>
        <v>103</v>
      </c>
      <c r="H93" s="7">
        <f>村上市全体!M93</f>
        <v>0</v>
      </c>
      <c r="I93" s="7">
        <f>村上市全体!N93</f>
        <v>103</v>
      </c>
      <c r="J93" s="7">
        <f>村上市全体!O93</f>
        <v>115</v>
      </c>
      <c r="K93" s="7">
        <f>村上市全体!P93</f>
        <v>0</v>
      </c>
      <c r="L93" s="7">
        <f>村上市全体!Q93</f>
        <v>115</v>
      </c>
      <c r="M93" s="7">
        <f>村上市全体!R93</f>
        <v>218</v>
      </c>
      <c r="N93" s="7">
        <f>村上市全体!S93</f>
        <v>0</v>
      </c>
      <c r="O93" s="7">
        <f>村上市全体!T93</f>
        <v>218</v>
      </c>
    </row>
    <row r="94" spans="1:15">
      <c r="A94" s="7">
        <v>306</v>
      </c>
      <c r="B94" s="7" t="s">
        <v>156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70</v>
      </c>
      <c r="H94" s="7">
        <f>村上市全体!M94</f>
        <v>0</v>
      </c>
      <c r="I94" s="7">
        <f>村上市全体!N94</f>
        <v>70</v>
      </c>
      <c r="J94" s="7">
        <f>村上市全体!O94</f>
        <v>72</v>
      </c>
      <c r="K94" s="7">
        <f>村上市全体!P94</f>
        <v>0</v>
      </c>
      <c r="L94" s="7">
        <f>村上市全体!Q94</f>
        <v>72</v>
      </c>
      <c r="M94" s="7">
        <f>村上市全体!R94</f>
        <v>142</v>
      </c>
      <c r="N94" s="7">
        <f>村上市全体!S94</f>
        <v>0</v>
      </c>
      <c r="O94" s="7">
        <f>村上市全体!T94</f>
        <v>142</v>
      </c>
    </row>
    <row r="95" spans="1:15">
      <c r="A95" s="7">
        <v>307</v>
      </c>
      <c r="B95" s="7" t="s">
        <v>320</v>
      </c>
      <c r="C95" s="7">
        <f>村上市全体!H95</f>
        <v>90</v>
      </c>
      <c r="D95" s="7">
        <f>村上市全体!I95</f>
        <v>12</v>
      </c>
      <c r="E95" s="7">
        <f>村上市全体!J95</f>
        <v>0</v>
      </c>
      <c r="F95" s="7">
        <f>村上市全体!K95</f>
        <v>102</v>
      </c>
      <c r="G95" s="7">
        <f>村上市全体!L95</f>
        <v>143</v>
      </c>
      <c r="H95" s="7">
        <f>村上市全体!M95</f>
        <v>0</v>
      </c>
      <c r="I95" s="7">
        <f>村上市全体!N95</f>
        <v>143</v>
      </c>
      <c r="J95" s="7">
        <f>村上市全体!O95</f>
        <v>126</v>
      </c>
      <c r="K95" s="7">
        <f>村上市全体!P95</f>
        <v>12</v>
      </c>
      <c r="L95" s="7">
        <f>村上市全体!Q95</f>
        <v>138</v>
      </c>
      <c r="M95" s="7">
        <f>村上市全体!R95</f>
        <v>269</v>
      </c>
      <c r="N95" s="7">
        <f>村上市全体!S95</f>
        <v>12</v>
      </c>
      <c r="O95" s="7">
        <f>村上市全体!T95</f>
        <v>281</v>
      </c>
    </row>
    <row r="96" spans="1:15">
      <c r="A96" s="7">
        <v>308</v>
      </c>
      <c r="B96" s="7" t="s">
        <v>322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41</v>
      </c>
      <c r="H96" s="7">
        <f>村上市全体!M96</f>
        <v>0</v>
      </c>
      <c r="I96" s="7">
        <f>村上市全体!N96</f>
        <v>41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85</v>
      </c>
      <c r="N96" s="7">
        <f>村上市全体!S96</f>
        <v>0</v>
      </c>
      <c r="O96" s="7">
        <f>村上市全体!T96</f>
        <v>85</v>
      </c>
    </row>
    <row r="97" spans="1:15">
      <c r="A97" s="7">
        <v>309</v>
      </c>
      <c r="B97" s="7" t="s">
        <v>302</v>
      </c>
      <c r="C97" s="7">
        <f>村上市全体!H97</f>
        <v>46</v>
      </c>
      <c r="D97" s="7">
        <f>村上市全体!I97</f>
        <v>0</v>
      </c>
      <c r="E97" s="7">
        <f>村上市全体!J97</f>
        <v>0</v>
      </c>
      <c r="F97" s="7">
        <f>村上市全体!K97</f>
        <v>46</v>
      </c>
      <c r="G97" s="7">
        <f>村上市全体!L97</f>
        <v>69</v>
      </c>
      <c r="H97" s="7">
        <f>村上市全体!M97</f>
        <v>0</v>
      </c>
      <c r="I97" s="7">
        <f>村上市全体!N97</f>
        <v>69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144</v>
      </c>
      <c r="N97" s="7">
        <f>村上市全体!S97</f>
        <v>0</v>
      </c>
      <c r="O97" s="7">
        <f>村上市全体!T97</f>
        <v>144</v>
      </c>
    </row>
    <row r="98" spans="1:15">
      <c r="A98" s="7">
        <v>310</v>
      </c>
      <c r="B98" s="7" t="s">
        <v>327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16</v>
      </c>
      <c r="K98" s="7">
        <f>村上市全体!P98</f>
        <v>0</v>
      </c>
      <c r="L98" s="7">
        <f>村上市全体!Q98</f>
        <v>16</v>
      </c>
      <c r="M98" s="7">
        <f>村上市全体!R98</f>
        <v>28</v>
      </c>
      <c r="N98" s="7">
        <f>村上市全体!S98</f>
        <v>0</v>
      </c>
      <c r="O98" s="7">
        <f>村上市全体!T98</f>
        <v>28</v>
      </c>
    </row>
    <row r="99" spans="1:15">
      <c r="A99" s="7">
        <v>311</v>
      </c>
      <c r="B99" s="7" t="s">
        <v>328</v>
      </c>
      <c r="C99" s="7">
        <f>村上市全体!H99</f>
        <v>37</v>
      </c>
      <c r="D99" s="7">
        <f>村上市全体!I99</f>
        <v>0</v>
      </c>
      <c r="E99" s="7">
        <f>村上市全体!J99</f>
        <v>0</v>
      </c>
      <c r="F99" s="7">
        <f>村上市全体!K99</f>
        <v>37</v>
      </c>
      <c r="G99" s="7">
        <f>村上市全体!L99</f>
        <v>53</v>
      </c>
      <c r="H99" s="7">
        <f>村上市全体!M99</f>
        <v>0</v>
      </c>
      <c r="I99" s="7">
        <f>村上市全体!N99</f>
        <v>53</v>
      </c>
      <c r="J99" s="7">
        <f>村上市全体!O99</f>
        <v>63</v>
      </c>
      <c r="K99" s="7">
        <f>村上市全体!P99</f>
        <v>0</v>
      </c>
      <c r="L99" s="7">
        <f>村上市全体!Q99</f>
        <v>63</v>
      </c>
      <c r="M99" s="7">
        <f>村上市全体!R99</f>
        <v>116</v>
      </c>
      <c r="N99" s="7">
        <f>村上市全体!S99</f>
        <v>0</v>
      </c>
      <c r="O99" s="7">
        <f>村上市全体!T99</f>
        <v>116</v>
      </c>
    </row>
    <row r="100" spans="1:15">
      <c r="A100" s="7">
        <v>312</v>
      </c>
      <c r="B100" s="7" t="s">
        <v>330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332</v>
      </c>
      <c r="C101" s="7">
        <f>村上市全体!H101</f>
        <v>75</v>
      </c>
      <c r="D101" s="7">
        <f>村上市全体!I101</f>
        <v>0</v>
      </c>
      <c r="E101" s="7">
        <f>村上市全体!J101</f>
        <v>1</v>
      </c>
      <c r="F101" s="7">
        <f>村上市全体!K101</f>
        <v>76</v>
      </c>
      <c r="G101" s="7">
        <f>村上市全体!L101</f>
        <v>134</v>
      </c>
      <c r="H101" s="7">
        <f>村上市全体!M101</f>
        <v>0</v>
      </c>
      <c r="I101" s="7">
        <f>村上市全体!N101</f>
        <v>134</v>
      </c>
      <c r="J101" s="7">
        <f>村上市全体!O101</f>
        <v>123</v>
      </c>
      <c r="K101" s="7">
        <f>村上市全体!P101</f>
        <v>1</v>
      </c>
      <c r="L101" s="7">
        <f>村上市全体!Q101</f>
        <v>124</v>
      </c>
      <c r="M101" s="7">
        <f>村上市全体!R101</f>
        <v>257</v>
      </c>
      <c r="N101" s="7">
        <f>村上市全体!S101</f>
        <v>1</v>
      </c>
      <c r="O101" s="7">
        <f>村上市全体!T101</f>
        <v>258</v>
      </c>
    </row>
    <row r="102" spans="1:15">
      <c r="A102" s="7">
        <v>314</v>
      </c>
      <c r="B102" s="7" t="s">
        <v>333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20</v>
      </c>
      <c r="H102" s="7">
        <f>村上市全体!M102</f>
        <v>0</v>
      </c>
      <c r="I102" s="7">
        <f>村上市全体!N102</f>
        <v>20</v>
      </c>
      <c r="J102" s="7">
        <f>村上市全体!O102</f>
        <v>24</v>
      </c>
      <c r="K102" s="7">
        <f>村上市全体!P102</f>
        <v>1</v>
      </c>
      <c r="L102" s="7">
        <f>村上市全体!Q102</f>
        <v>25</v>
      </c>
      <c r="M102" s="7">
        <f>村上市全体!R102</f>
        <v>44</v>
      </c>
      <c r="N102" s="7">
        <f>村上市全体!S102</f>
        <v>1</v>
      </c>
      <c r="O102" s="7">
        <f>村上市全体!T102</f>
        <v>45</v>
      </c>
    </row>
    <row r="103" spans="1:15">
      <c r="A103" s="7">
        <v>315</v>
      </c>
      <c r="B103" s="7" t="s">
        <v>337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42</v>
      </c>
      <c r="H103" s="7">
        <f>村上市全体!M103</f>
        <v>0</v>
      </c>
      <c r="I103" s="7">
        <f>村上市全体!N103</f>
        <v>42</v>
      </c>
      <c r="J103" s="7">
        <f>村上市全体!O103</f>
        <v>45</v>
      </c>
      <c r="K103" s="7">
        <f>村上市全体!P103</f>
        <v>0</v>
      </c>
      <c r="L103" s="7">
        <f>村上市全体!Q103</f>
        <v>45</v>
      </c>
      <c r="M103" s="7">
        <f>村上市全体!R103</f>
        <v>87</v>
      </c>
      <c r="N103" s="7">
        <f>村上市全体!S103</f>
        <v>0</v>
      </c>
      <c r="O103" s="7">
        <f>村上市全体!T103</f>
        <v>87</v>
      </c>
    </row>
    <row r="104" spans="1:15">
      <c r="A104" s="7">
        <v>316</v>
      </c>
      <c r="B104" s="7" t="s">
        <v>338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60</v>
      </c>
      <c r="K104" s="7">
        <f>村上市全体!P104</f>
        <v>0</v>
      </c>
      <c r="L104" s="7">
        <f>村上市全体!Q104</f>
        <v>60</v>
      </c>
      <c r="M104" s="7">
        <f>村上市全体!R104</f>
        <v>114</v>
      </c>
      <c r="N104" s="7">
        <f>村上市全体!S104</f>
        <v>0</v>
      </c>
      <c r="O104" s="7">
        <f>村上市全体!T104</f>
        <v>114</v>
      </c>
    </row>
    <row r="105" spans="1:15">
      <c r="A105" s="7">
        <v>317</v>
      </c>
      <c r="B105" s="7" t="s">
        <v>188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289</v>
      </c>
      <c r="C106" s="7">
        <f>村上市全体!H106</f>
        <v>38</v>
      </c>
      <c r="D106" s="7">
        <f>村上市全体!I106</f>
        <v>0</v>
      </c>
      <c r="E106" s="7">
        <f>村上市全体!J106</f>
        <v>0</v>
      </c>
      <c r="F106" s="7">
        <f>村上市全体!K106</f>
        <v>38</v>
      </c>
      <c r="G106" s="7">
        <f>村上市全体!L106</f>
        <v>63</v>
      </c>
      <c r="H106" s="7">
        <f>村上市全体!M106</f>
        <v>0</v>
      </c>
      <c r="I106" s="7">
        <f>村上市全体!N106</f>
        <v>63</v>
      </c>
      <c r="J106" s="7">
        <f>村上市全体!O106</f>
        <v>61</v>
      </c>
      <c r="K106" s="7">
        <f>村上市全体!P106</f>
        <v>0</v>
      </c>
      <c r="L106" s="7">
        <f>村上市全体!Q106</f>
        <v>61</v>
      </c>
      <c r="M106" s="7">
        <f>村上市全体!R106</f>
        <v>124</v>
      </c>
      <c r="N106" s="7">
        <f>村上市全体!S106</f>
        <v>0</v>
      </c>
      <c r="O106" s="7">
        <f>村上市全体!T106</f>
        <v>124</v>
      </c>
    </row>
    <row r="107" spans="1:15">
      <c r="A107" s="7">
        <v>319</v>
      </c>
      <c r="B107" s="7" t="s">
        <v>138</v>
      </c>
      <c r="C107" s="7">
        <f>村上市全体!H107</f>
        <v>6</v>
      </c>
      <c r="D107" s="7">
        <f>村上市全体!I107</f>
        <v>0</v>
      </c>
      <c r="E107" s="7">
        <f>村上市全体!J107</f>
        <v>0</v>
      </c>
      <c r="F107" s="7">
        <f>村上市全体!K107</f>
        <v>6</v>
      </c>
      <c r="G107" s="7">
        <f>村上市全体!L107</f>
        <v>6</v>
      </c>
      <c r="H107" s="7">
        <f>村上市全体!M107</f>
        <v>0</v>
      </c>
      <c r="I107" s="7">
        <f>村上市全体!N107</f>
        <v>6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9</v>
      </c>
      <c r="N107" s="7">
        <f>村上市全体!S107</f>
        <v>0</v>
      </c>
      <c r="O107" s="7">
        <f>村上市全体!T107</f>
        <v>9</v>
      </c>
    </row>
    <row r="108" spans="1:15">
      <c r="A108" s="7">
        <v>320</v>
      </c>
      <c r="B108" s="7" t="s">
        <v>212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25</v>
      </c>
      <c r="H108" s="7">
        <f>村上市全体!M108</f>
        <v>0</v>
      </c>
      <c r="I108" s="7">
        <f>村上市全体!N108</f>
        <v>25</v>
      </c>
      <c r="J108" s="7">
        <f>村上市全体!O108</f>
        <v>22</v>
      </c>
      <c r="K108" s="7">
        <f>村上市全体!P108</f>
        <v>0</v>
      </c>
      <c r="L108" s="7">
        <f>村上市全体!Q108</f>
        <v>22</v>
      </c>
      <c r="M108" s="7">
        <f>村上市全体!R108</f>
        <v>47</v>
      </c>
      <c r="N108" s="7">
        <f>村上市全体!S108</f>
        <v>0</v>
      </c>
      <c r="O108" s="7">
        <f>村上市全体!T108</f>
        <v>47</v>
      </c>
    </row>
    <row r="109" spans="1:15">
      <c r="A109" s="7">
        <v>351</v>
      </c>
      <c r="B109" s="7" t="s">
        <v>336</v>
      </c>
      <c r="C109" s="7">
        <f>村上市全体!H109</f>
        <v>15</v>
      </c>
      <c r="D109" s="7">
        <f>村上市全体!I109</f>
        <v>0</v>
      </c>
      <c r="E109" s="7">
        <f>村上市全体!J109</f>
        <v>1</v>
      </c>
      <c r="F109" s="7">
        <f>村上市全体!K109</f>
        <v>16</v>
      </c>
      <c r="G109" s="7">
        <f>村上市全体!L109</f>
        <v>24</v>
      </c>
      <c r="H109" s="7">
        <f>村上市全体!M109</f>
        <v>1</v>
      </c>
      <c r="I109" s="7">
        <f>村上市全体!N109</f>
        <v>25</v>
      </c>
      <c r="J109" s="7">
        <f>村上市全体!O109</f>
        <v>23</v>
      </c>
      <c r="K109" s="7">
        <f>村上市全体!P109</f>
        <v>0</v>
      </c>
      <c r="L109" s="7">
        <f>村上市全体!Q109</f>
        <v>23</v>
      </c>
      <c r="M109" s="7">
        <f>村上市全体!R109</f>
        <v>47</v>
      </c>
      <c r="N109" s="7">
        <f>村上市全体!S109</f>
        <v>1</v>
      </c>
      <c r="O109" s="7">
        <f>村上市全体!T109</f>
        <v>48</v>
      </c>
    </row>
    <row r="110" spans="1:15">
      <c r="A110" s="7">
        <v>352</v>
      </c>
      <c r="B110" s="7" t="s">
        <v>348</v>
      </c>
      <c r="C110" s="7">
        <f>村上市全体!H110</f>
        <v>43</v>
      </c>
      <c r="D110" s="7">
        <f>村上市全体!I110</f>
        <v>0</v>
      </c>
      <c r="E110" s="7">
        <f>村上市全体!J110</f>
        <v>0</v>
      </c>
      <c r="F110" s="7">
        <f>村上市全体!K110</f>
        <v>43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49</v>
      </c>
      <c r="K110" s="7">
        <f>村上市全体!P110</f>
        <v>0</v>
      </c>
      <c r="L110" s="7">
        <f>村上市全体!Q110</f>
        <v>49</v>
      </c>
      <c r="M110" s="7">
        <f>村上市全体!R110</f>
        <v>96</v>
      </c>
      <c r="N110" s="7">
        <f>村上市全体!S110</f>
        <v>0</v>
      </c>
      <c r="O110" s="7">
        <f>村上市全体!T110</f>
        <v>96</v>
      </c>
    </row>
    <row r="111" spans="1:15">
      <c r="A111" s="7">
        <v>353</v>
      </c>
      <c r="B111" s="7" t="s">
        <v>37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43</v>
      </c>
      <c r="K111" s="7">
        <f>村上市全体!P111</f>
        <v>0</v>
      </c>
      <c r="L111" s="7">
        <f>村上市全体!Q111</f>
        <v>43</v>
      </c>
      <c r="M111" s="7">
        <f>村上市全体!R111</f>
        <v>68</v>
      </c>
      <c r="N111" s="7">
        <f>村上市全体!S111</f>
        <v>0</v>
      </c>
      <c r="O111" s="7">
        <f>村上市全体!T111</f>
        <v>68</v>
      </c>
    </row>
    <row r="112" spans="1:15">
      <c r="A112" s="7">
        <v>354</v>
      </c>
      <c r="B112" s="7" t="s">
        <v>350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83</v>
      </c>
      <c r="H112" s="7">
        <f>村上市全体!M112</f>
        <v>0</v>
      </c>
      <c r="I112" s="7">
        <f>村上市全体!N112</f>
        <v>83</v>
      </c>
      <c r="J112" s="7">
        <f>村上市全体!O112</f>
        <v>96</v>
      </c>
      <c r="K112" s="7">
        <f>村上市全体!P112</f>
        <v>0</v>
      </c>
      <c r="L112" s="7">
        <f>村上市全体!Q112</f>
        <v>96</v>
      </c>
      <c r="M112" s="7">
        <f>村上市全体!R112</f>
        <v>179</v>
      </c>
      <c r="N112" s="7">
        <f>村上市全体!S112</f>
        <v>0</v>
      </c>
      <c r="O112" s="7">
        <f>村上市全体!T112</f>
        <v>179</v>
      </c>
    </row>
    <row r="113" spans="1:15">
      <c r="A113" s="7">
        <v>355</v>
      </c>
      <c r="B113" s="7" t="s">
        <v>357</v>
      </c>
      <c r="C113" s="7">
        <f>村上市全体!H113</f>
        <v>75</v>
      </c>
      <c r="D113" s="7">
        <f>村上市全体!I113</f>
        <v>0</v>
      </c>
      <c r="E113" s="7">
        <f>村上市全体!J113</f>
        <v>0</v>
      </c>
      <c r="F113" s="7">
        <f>村上市全体!K113</f>
        <v>75</v>
      </c>
      <c r="G113" s="7">
        <f>村上市全体!L113</f>
        <v>92</v>
      </c>
      <c r="H113" s="7">
        <f>村上市全体!M113</f>
        <v>0</v>
      </c>
      <c r="I113" s="7">
        <f>村上市全体!N113</f>
        <v>92</v>
      </c>
      <c r="J113" s="7">
        <f>村上市全体!O113</f>
        <v>98</v>
      </c>
      <c r="K113" s="7">
        <f>村上市全体!P113</f>
        <v>0</v>
      </c>
      <c r="L113" s="7">
        <f>村上市全体!Q113</f>
        <v>98</v>
      </c>
      <c r="M113" s="7">
        <f>村上市全体!R113</f>
        <v>190</v>
      </c>
      <c r="N113" s="7">
        <f>村上市全体!S113</f>
        <v>0</v>
      </c>
      <c r="O113" s="7">
        <f>村上市全体!T113</f>
        <v>190</v>
      </c>
    </row>
    <row r="114" spans="1:15">
      <c r="A114" s="7">
        <v>356</v>
      </c>
      <c r="B114" s="7" t="s">
        <v>241</v>
      </c>
      <c r="C114" s="7">
        <f>村上市全体!H114</f>
        <v>117</v>
      </c>
      <c r="D114" s="7">
        <f>村上市全体!I114</f>
        <v>0</v>
      </c>
      <c r="E114" s="7">
        <f>村上市全体!J114</f>
        <v>0</v>
      </c>
      <c r="F114" s="7">
        <f>村上市全体!K114</f>
        <v>117</v>
      </c>
      <c r="G114" s="7">
        <f>村上市全体!L114</f>
        <v>110</v>
      </c>
      <c r="H114" s="7">
        <f>村上市全体!M114</f>
        <v>0</v>
      </c>
      <c r="I114" s="7">
        <f>村上市全体!N114</f>
        <v>110</v>
      </c>
      <c r="J114" s="7">
        <f>村上市全体!O114</f>
        <v>147</v>
      </c>
      <c r="K114" s="7">
        <f>村上市全体!P114</f>
        <v>0</v>
      </c>
      <c r="L114" s="7">
        <f>村上市全体!Q114</f>
        <v>147</v>
      </c>
      <c r="M114" s="7">
        <f>村上市全体!R114</f>
        <v>257</v>
      </c>
      <c r="N114" s="7">
        <f>村上市全体!S114</f>
        <v>0</v>
      </c>
      <c r="O114" s="7">
        <f>村上市全体!T114</f>
        <v>257</v>
      </c>
    </row>
    <row r="115" spans="1:15">
      <c r="A115" s="7">
        <v>357</v>
      </c>
      <c r="B115" s="7" t="s">
        <v>358</v>
      </c>
      <c r="C115" s="7">
        <f>村上市全体!H115</f>
        <v>87</v>
      </c>
      <c r="D115" s="7">
        <f>村上市全体!I115</f>
        <v>0</v>
      </c>
      <c r="E115" s="7">
        <f>村上市全体!J115</f>
        <v>0</v>
      </c>
      <c r="F115" s="7">
        <f>村上市全体!K115</f>
        <v>87</v>
      </c>
      <c r="G115" s="7">
        <f>村上市全体!L115</f>
        <v>71</v>
      </c>
      <c r="H115" s="7">
        <f>村上市全体!M115</f>
        <v>0</v>
      </c>
      <c r="I115" s="7">
        <f>村上市全体!N115</f>
        <v>71</v>
      </c>
      <c r="J115" s="7">
        <f>村上市全体!O115</f>
        <v>105</v>
      </c>
      <c r="K115" s="7">
        <f>村上市全体!P115</f>
        <v>0</v>
      </c>
      <c r="L115" s="7">
        <f>村上市全体!Q115</f>
        <v>105</v>
      </c>
      <c r="M115" s="7">
        <f>村上市全体!R115</f>
        <v>176</v>
      </c>
      <c r="N115" s="7">
        <f>村上市全体!S115</f>
        <v>0</v>
      </c>
      <c r="O115" s="7">
        <f>村上市全体!T115</f>
        <v>176</v>
      </c>
    </row>
    <row r="116" spans="1:15">
      <c r="A116" s="7">
        <v>358</v>
      </c>
      <c r="B116" s="7" t="s">
        <v>361</v>
      </c>
      <c r="C116" s="7">
        <f>村上市全体!H116</f>
        <v>38</v>
      </c>
      <c r="D116" s="7">
        <f>村上市全体!I116</f>
        <v>0</v>
      </c>
      <c r="E116" s="7">
        <f>村上市全体!J116</f>
        <v>1</v>
      </c>
      <c r="F116" s="7">
        <f>村上市全体!K116</f>
        <v>39</v>
      </c>
      <c r="G116" s="7">
        <f>村上市全体!L116</f>
        <v>37</v>
      </c>
      <c r="H116" s="7">
        <f>村上市全体!M116</f>
        <v>0</v>
      </c>
      <c r="I116" s="7">
        <f>村上市全体!N116</f>
        <v>37</v>
      </c>
      <c r="J116" s="7">
        <f>村上市全体!O116</f>
        <v>44</v>
      </c>
      <c r="K116" s="7">
        <f>村上市全体!P116</f>
        <v>1</v>
      </c>
      <c r="L116" s="7">
        <f>村上市全体!Q116</f>
        <v>45</v>
      </c>
      <c r="M116" s="7">
        <f>村上市全体!R116</f>
        <v>81</v>
      </c>
      <c r="N116" s="7">
        <f>村上市全体!S116</f>
        <v>1</v>
      </c>
      <c r="O116" s="7">
        <f>村上市全体!T116</f>
        <v>82</v>
      </c>
    </row>
    <row r="117" spans="1:15">
      <c r="A117" s="7" t="s">
        <v>590</v>
      </c>
      <c r="B117" s="7"/>
      <c r="C117" s="26">
        <f t="shared" ref="C117:O117" si="0">SUM(C4:C116)</f>
        <v>10823</v>
      </c>
      <c r="D117" s="26">
        <f t="shared" si="0"/>
        <v>65</v>
      </c>
      <c r="E117" s="26">
        <f t="shared" si="0"/>
        <v>41</v>
      </c>
      <c r="F117" s="26">
        <f t="shared" si="0"/>
        <v>10929</v>
      </c>
      <c r="G117" s="26">
        <f t="shared" si="0"/>
        <v>12953</v>
      </c>
      <c r="H117" s="26">
        <f t="shared" si="0"/>
        <v>34</v>
      </c>
      <c r="I117" s="26">
        <f t="shared" si="0"/>
        <v>12987</v>
      </c>
      <c r="J117" s="26">
        <f t="shared" si="0"/>
        <v>14089</v>
      </c>
      <c r="K117" s="26">
        <f t="shared" si="0"/>
        <v>86</v>
      </c>
      <c r="L117" s="26">
        <f t="shared" si="0"/>
        <v>14175</v>
      </c>
      <c r="M117" s="26">
        <f t="shared" si="0"/>
        <v>27042</v>
      </c>
      <c r="N117" s="26">
        <f t="shared" si="0"/>
        <v>120</v>
      </c>
      <c r="O117" s="26">
        <f t="shared" si="0"/>
        <v>27162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activeCell="B38" sqref="B38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平成29年10月1日現在</v>
      </c>
      <c r="B1" s="80"/>
    </row>
    <row r="2" spans="1:15">
      <c r="C2" s="89" t="s">
        <v>14</v>
      </c>
      <c r="D2" s="90"/>
      <c r="E2" s="90"/>
      <c r="F2" s="91"/>
      <c r="G2" s="92" t="s">
        <v>0</v>
      </c>
      <c r="H2" s="92"/>
      <c r="I2" s="92"/>
      <c r="J2" s="92" t="s">
        <v>29</v>
      </c>
      <c r="K2" s="92"/>
      <c r="L2" s="92"/>
      <c r="M2" s="92" t="s">
        <v>33</v>
      </c>
      <c r="N2" s="92"/>
      <c r="O2" s="92"/>
    </row>
    <row r="3" spans="1:15" ht="25.5" customHeight="1">
      <c r="A3" s="28" t="s">
        <v>34</v>
      </c>
      <c r="B3" s="29" t="s">
        <v>36</v>
      </c>
      <c r="C3" s="29" t="s">
        <v>42</v>
      </c>
      <c r="D3" s="29" t="s">
        <v>46</v>
      </c>
      <c r="E3" s="29" t="s">
        <v>35</v>
      </c>
      <c r="F3" s="29" t="s">
        <v>11</v>
      </c>
      <c r="G3" s="29" t="s">
        <v>39</v>
      </c>
      <c r="H3" s="29" t="s">
        <v>51</v>
      </c>
      <c r="I3" s="29" t="s">
        <v>53</v>
      </c>
      <c r="J3" s="31" t="s">
        <v>54</v>
      </c>
      <c r="K3" s="29" t="s">
        <v>61</v>
      </c>
      <c r="L3" s="29" t="s">
        <v>53</v>
      </c>
      <c r="M3" s="29" t="s">
        <v>42</v>
      </c>
      <c r="N3" s="29" t="s">
        <v>30</v>
      </c>
      <c r="O3" s="29" t="s">
        <v>65</v>
      </c>
    </row>
    <row r="4" spans="1:15">
      <c r="A4" s="7">
        <v>4010</v>
      </c>
      <c r="B4" s="7" t="s">
        <v>112</v>
      </c>
      <c r="C4" s="7">
        <f>村上市全体!H117</f>
        <v>54</v>
      </c>
      <c r="D4" s="7">
        <f>村上市全体!I117</f>
        <v>0</v>
      </c>
      <c r="E4" s="7">
        <f>村上市全体!J117</f>
        <v>0</v>
      </c>
      <c r="F4" s="7">
        <f>村上市全体!K117</f>
        <v>54</v>
      </c>
      <c r="G4" s="7">
        <f>村上市全体!L117</f>
        <v>88</v>
      </c>
      <c r="H4" s="7">
        <f>村上市全体!M117</f>
        <v>0</v>
      </c>
      <c r="I4" s="7">
        <f>村上市全体!N117</f>
        <v>88</v>
      </c>
      <c r="J4" s="7">
        <f>村上市全体!O117</f>
        <v>87</v>
      </c>
      <c r="K4" s="7">
        <f>村上市全体!P117</f>
        <v>0</v>
      </c>
      <c r="L4" s="7">
        <f>村上市全体!Q117</f>
        <v>87</v>
      </c>
      <c r="M4" s="7">
        <f>村上市全体!R117</f>
        <v>175</v>
      </c>
      <c r="N4" s="7">
        <f>村上市全体!S117</f>
        <v>0</v>
      </c>
      <c r="O4" s="7">
        <f>村上市全体!T117</f>
        <v>175</v>
      </c>
    </row>
    <row r="5" spans="1:15">
      <c r="A5" s="7">
        <v>4020</v>
      </c>
      <c r="B5" s="7" t="s">
        <v>365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28</v>
      </c>
      <c r="H5" s="7">
        <f>村上市全体!M118</f>
        <v>0</v>
      </c>
      <c r="I5" s="7">
        <f>村上市全体!N118</f>
        <v>28</v>
      </c>
      <c r="J5" s="7">
        <f>村上市全体!O118</f>
        <v>34</v>
      </c>
      <c r="K5" s="7">
        <f>村上市全体!P118</f>
        <v>0</v>
      </c>
      <c r="L5" s="7">
        <f>村上市全体!Q118</f>
        <v>34</v>
      </c>
      <c r="M5" s="7">
        <f>村上市全体!R118</f>
        <v>62</v>
      </c>
      <c r="N5" s="7">
        <f>村上市全体!S118</f>
        <v>0</v>
      </c>
      <c r="O5" s="7">
        <f>村上市全体!T118</f>
        <v>62</v>
      </c>
    </row>
    <row r="6" spans="1:15">
      <c r="A6" s="7">
        <v>4030</v>
      </c>
      <c r="B6" s="7" t="s">
        <v>370</v>
      </c>
      <c r="C6" s="7">
        <f>村上市全体!H119</f>
        <v>104</v>
      </c>
      <c r="D6" s="7">
        <f>村上市全体!I119</f>
        <v>0</v>
      </c>
      <c r="E6" s="7">
        <f>村上市全体!J119</f>
        <v>0</v>
      </c>
      <c r="F6" s="7">
        <f>村上市全体!K119</f>
        <v>104</v>
      </c>
      <c r="G6" s="7">
        <f>村上市全体!L119</f>
        <v>177</v>
      </c>
      <c r="H6" s="7">
        <f>村上市全体!M119</f>
        <v>0</v>
      </c>
      <c r="I6" s="7">
        <f>村上市全体!N119</f>
        <v>177</v>
      </c>
      <c r="J6" s="7">
        <f>村上市全体!O119</f>
        <v>176</v>
      </c>
      <c r="K6" s="7">
        <f>村上市全体!P119</f>
        <v>0</v>
      </c>
      <c r="L6" s="7">
        <f>村上市全体!Q119</f>
        <v>176</v>
      </c>
      <c r="M6" s="7">
        <f>村上市全体!R119</f>
        <v>353</v>
      </c>
      <c r="N6" s="7">
        <f>村上市全体!S119</f>
        <v>0</v>
      </c>
      <c r="O6" s="7">
        <f>村上市全体!T119</f>
        <v>353</v>
      </c>
    </row>
    <row r="7" spans="1:15">
      <c r="A7" s="7">
        <v>4040</v>
      </c>
      <c r="B7" s="7" t="s">
        <v>372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72</v>
      </c>
      <c r="H7" s="7">
        <f>村上市全体!M120</f>
        <v>0</v>
      </c>
      <c r="I7" s="7">
        <f>村上市全体!N120</f>
        <v>72</v>
      </c>
      <c r="J7" s="7">
        <f>村上市全体!O120</f>
        <v>77</v>
      </c>
      <c r="K7" s="7">
        <f>村上市全体!P120</f>
        <v>0</v>
      </c>
      <c r="L7" s="7">
        <f>村上市全体!Q120</f>
        <v>77</v>
      </c>
      <c r="M7" s="7">
        <f>村上市全体!R120</f>
        <v>149</v>
      </c>
      <c r="N7" s="7">
        <f>村上市全体!S120</f>
        <v>0</v>
      </c>
      <c r="O7" s="7">
        <f>村上市全体!T120</f>
        <v>149</v>
      </c>
    </row>
    <row r="8" spans="1:15">
      <c r="A8" s="7">
        <v>4050</v>
      </c>
      <c r="B8" s="7" t="s">
        <v>346</v>
      </c>
      <c r="C8" s="7">
        <f>村上市全体!H121</f>
        <v>30</v>
      </c>
      <c r="D8" s="7">
        <f>村上市全体!I121</f>
        <v>0</v>
      </c>
      <c r="E8" s="7">
        <f>村上市全体!J121</f>
        <v>0</v>
      </c>
      <c r="F8" s="7">
        <f>村上市全体!K121</f>
        <v>30</v>
      </c>
      <c r="G8" s="7">
        <f>村上市全体!L121</f>
        <v>44</v>
      </c>
      <c r="H8" s="7">
        <f>村上市全体!M121</f>
        <v>0</v>
      </c>
      <c r="I8" s="7">
        <f>村上市全体!N121</f>
        <v>44</v>
      </c>
      <c r="J8" s="7">
        <f>村上市全体!O121</f>
        <v>45</v>
      </c>
      <c r="K8" s="7">
        <f>村上市全体!P121</f>
        <v>0</v>
      </c>
      <c r="L8" s="7">
        <f>村上市全体!Q121</f>
        <v>45</v>
      </c>
      <c r="M8" s="7">
        <f>村上市全体!R121</f>
        <v>89</v>
      </c>
      <c r="N8" s="7">
        <f>村上市全体!S121</f>
        <v>0</v>
      </c>
      <c r="O8" s="7">
        <f>村上市全体!T121</f>
        <v>89</v>
      </c>
    </row>
    <row r="9" spans="1:15">
      <c r="A9" s="7">
        <v>4060</v>
      </c>
      <c r="B9" s="7" t="s">
        <v>178</v>
      </c>
      <c r="C9" s="7">
        <f>村上市全体!H122</f>
        <v>317</v>
      </c>
      <c r="D9" s="7">
        <f>村上市全体!I122</f>
        <v>3</v>
      </c>
      <c r="E9" s="7">
        <f>村上市全体!J122</f>
        <v>0</v>
      </c>
      <c r="F9" s="7">
        <f>村上市全体!K122</f>
        <v>320</v>
      </c>
      <c r="G9" s="7">
        <f>村上市全体!L122</f>
        <v>345</v>
      </c>
      <c r="H9" s="7">
        <f>村上市全体!M122</f>
        <v>3</v>
      </c>
      <c r="I9" s="7">
        <f>村上市全体!N122</f>
        <v>348</v>
      </c>
      <c r="J9" s="7">
        <f>村上市全体!O122</f>
        <v>440</v>
      </c>
      <c r="K9" s="7">
        <f>村上市全体!P122</f>
        <v>2</v>
      </c>
      <c r="L9" s="7">
        <f>村上市全体!Q122</f>
        <v>442</v>
      </c>
      <c r="M9" s="7">
        <f>村上市全体!R122</f>
        <v>785</v>
      </c>
      <c r="N9" s="7">
        <f>村上市全体!S122</f>
        <v>5</v>
      </c>
      <c r="O9" s="7">
        <f>村上市全体!T122</f>
        <v>790</v>
      </c>
    </row>
    <row r="10" spans="1:15">
      <c r="A10" s="7">
        <v>4070</v>
      </c>
      <c r="B10" s="7" t="s">
        <v>375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69</v>
      </c>
      <c r="K10" s="7">
        <f>村上市全体!P123</f>
        <v>0</v>
      </c>
      <c r="L10" s="7">
        <f>村上市全体!Q123</f>
        <v>69</v>
      </c>
      <c r="M10" s="7">
        <f>村上市全体!R123</f>
        <v>137</v>
      </c>
      <c r="N10" s="7">
        <f>村上市全体!S123</f>
        <v>0</v>
      </c>
      <c r="O10" s="7">
        <f>村上市全体!T123</f>
        <v>137</v>
      </c>
    </row>
    <row r="11" spans="1:15">
      <c r="A11" s="7">
        <v>4080</v>
      </c>
      <c r="B11" s="7" t="s">
        <v>88</v>
      </c>
      <c r="C11" s="7">
        <f>村上市全体!H124</f>
        <v>93</v>
      </c>
      <c r="D11" s="7">
        <f>村上市全体!I124</f>
        <v>0</v>
      </c>
      <c r="E11" s="7">
        <f>村上市全体!J124</f>
        <v>0</v>
      </c>
      <c r="F11" s="7">
        <f>村上市全体!K124</f>
        <v>93</v>
      </c>
      <c r="G11" s="7">
        <f>村上市全体!L124</f>
        <v>143</v>
      </c>
      <c r="H11" s="7">
        <f>村上市全体!M124</f>
        <v>0</v>
      </c>
      <c r="I11" s="7">
        <f>村上市全体!N124</f>
        <v>143</v>
      </c>
      <c r="J11" s="7">
        <f>村上市全体!O124</f>
        <v>160</v>
      </c>
      <c r="K11" s="7">
        <f>村上市全体!P124</f>
        <v>0</v>
      </c>
      <c r="L11" s="7">
        <f>村上市全体!Q124</f>
        <v>160</v>
      </c>
      <c r="M11" s="7">
        <f>村上市全体!R124</f>
        <v>303</v>
      </c>
      <c r="N11" s="7">
        <f>村上市全体!S124</f>
        <v>0</v>
      </c>
      <c r="O11" s="7">
        <f>村上市全体!T124</f>
        <v>303</v>
      </c>
    </row>
    <row r="12" spans="1:15">
      <c r="A12" s="7">
        <v>4091</v>
      </c>
      <c r="B12" s="7" t="s">
        <v>378</v>
      </c>
      <c r="C12" s="7">
        <f>村上市全体!H125</f>
        <v>143</v>
      </c>
      <c r="D12" s="7">
        <f>村上市全体!I125</f>
        <v>0</v>
      </c>
      <c r="E12" s="7">
        <f>村上市全体!J125</f>
        <v>1</v>
      </c>
      <c r="F12" s="7">
        <f>村上市全体!K125</f>
        <v>144</v>
      </c>
      <c r="G12" s="7">
        <f>村上市全体!L125</f>
        <v>192</v>
      </c>
      <c r="H12" s="7">
        <f>村上市全体!M125</f>
        <v>1</v>
      </c>
      <c r="I12" s="7">
        <f>村上市全体!N125</f>
        <v>193</v>
      </c>
      <c r="J12" s="7">
        <f>村上市全体!O125</f>
        <v>177</v>
      </c>
      <c r="K12" s="7">
        <f>村上市全体!P125</f>
        <v>0</v>
      </c>
      <c r="L12" s="7">
        <f>村上市全体!Q125</f>
        <v>177</v>
      </c>
      <c r="M12" s="7">
        <f>村上市全体!R125</f>
        <v>369</v>
      </c>
      <c r="N12" s="7">
        <f>村上市全体!S125</f>
        <v>1</v>
      </c>
      <c r="O12" s="7">
        <f>村上市全体!T125</f>
        <v>370</v>
      </c>
    </row>
    <row r="13" spans="1:15">
      <c r="A13" s="7">
        <v>4092</v>
      </c>
      <c r="B13" s="7" t="s">
        <v>43</v>
      </c>
      <c r="C13" s="7">
        <f>村上市全体!H126</f>
        <v>42</v>
      </c>
      <c r="D13" s="7">
        <f>村上市全体!I126</f>
        <v>13</v>
      </c>
      <c r="E13" s="7">
        <f>村上市全体!J126</f>
        <v>1</v>
      </c>
      <c r="F13" s="7">
        <f>村上市全体!K126</f>
        <v>56</v>
      </c>
      <c r="G13" s="7">
        <f>村上市全体!L126</f>
        <v>64</v>
      </c>
      <c r="H13" s="7">
        <f>村上市全体!M126</f>
        <v>1</v>
      </c>
      <c r="I13" s="7">
        <f>村上市全体!N126</f>
        <v>65</v>
      </c>
      <c r="J13" s="7">
        <f>村上市全体!O126</f>
        <v>66</v>
      </c>
      <c r="K13" s="7">
        <f>村上市全体!P126</f>
        <v>14</v>
      </c>
      <c r="L13" s="7">
        <f>村上市全体!Q126</f>
        <v>80</v>
      </c>
      <c r="M13" s="7">
        <f>村上市全体!R126</f>
        <v>130</v>
      </c>
      <c r="N13" s="7">
        <f>村上市全体!S126</f>
        <v>15</v>
      </c>
      <c r="O13" s="7">
        <f>村上市全体!T126</f>
        <v>145</v>
      </c>
    </row>
    <row r="14" spans="1:15">
      <c r="A14" s="7">
        <v>4093</v>
      </c>
      <c r="B14" s="7" t="s">
        <v>384</v>
      </c>
      <c r="C14" s="7">
        <f>村上市全体!H127</f>
        <v>70</v>
      </c>
      <c r="D14" s="7">
        <f>村上市全体!I127</f>
        <v>0</v>
      </c>
      <c r="E14" s="7">
        <f>村上市全体!J127</f>
        <v>0</v>
      </c>
      <c r="F14" s="7">
        <f>村上市全体!K127</f>
        <v>70</v>
      </c>
      <c r="G14" s="7">
        <f>村上市全体!L127</f>
        <v>75</v>
      </c>
      <c r="H14" s="7">
        <f>村上市全体!M127</f>
        <v>0</v>
      </c>
      <c r="I14" s="7">
        <f>村上市全体!N127</f>
        <v>75</v>
      </c>
      <c r="J14" s="7">
        <f>村上市全体!O127</f>
        <v>97</v>
      </c>
      <c r="K14" s="7">
        <f>村上市全体!P127</f>
        <v>0</v>
      </c>
      <c r="L14" s="7">
        <f>村上市全体!Q127</f>
        <v>97</v>
      </c>
      <c r="M14" s="7">
        <f>村上市全体!R127</f>
        <v>172</v>
      </c>
      <c r="N14" s="7">
        <f>村上市全体!S127</f>
        <v>0</v>
      </c>
      <c r="O14" s="7">
        <f>村上市全体!T127</f>
        <v>172</v>
      </c>
    </row>
    <row r="15" spans="1:15">
      <c r="A15" s="7">
        <v>4100</v>
      </c>
      <c r="B15" s="7" t="s">
        <v>232</v>
      </c>
      <c r="C15" s="7">
        <f>村上市全体!H128</f>
        <v>542</v>
      </c>
      <c r="D15" s="7">
        <f>村上市全体!I128</f>
        <v>0</v>
      </c>
      <c r="E15" s="7">
        <f>村上市全体!J128</f>
        <v>1</v>
      </c>
      <c r="F15" s="7">
        <f>村上市全体!K128</f>
        <v>543</v>
      </c>
      <c r="G15" s="7">
        <f>村上市全体!L128</f>
        <v>723</v>
      </c>
      <c r="H15" s="7">
        <f>村上市全体!M128</f>
        <v>0</v>
      </c>
      <c r="I15" s="7">
        <f>村上市全体!N128</f>
        <v>723</v>
      </c>
      <c r="J15" s="7">
        <f>村上市全体!O128</f>
        <v>778</v>
      </c>
      <c r="K15" s="7">
        <f>村上市全体!P128</f>
        <v>1</v>
      </c>
      <c r="L15" s="7">
        <f>村上市全体!Q128</f>
        <v>779</v>
      </c>
      <c r="M15" s="7">
        <f>村上市全体!R128</f>
        <v>1501</v>
      </c>
      <c r="N15" s="7">
        <f>村上市全体!S128</f>
        <v>1</v>
      </c>
      <c r="O15" s="7">
        <f>村上市全体!T128</f>
        <v>1502</v>
      </c>
    </row>
    <row r="16" spans="1:15">
      <c r="A16" s="7">
        <v>4110</v>
      </c>
      <c r="B16" s="7" t="s">
        <v>389</v>
      </c>
      <c r="C16" s="7">
        <f>村上市全体!H129</f>
        <v>103</v>
      </c>
      <c r="D16" s="7">
        <f>村上市全体!I129</f>
        <v>5</v>
      </c>
      <c r="E16" s="7">
        <f>村上市全体!J129</f>
        <v>0</v>
      </c>
      <c r="F16" s="7">
        <f>村上市全体!K129</f>
        <v>108</v>
      </c>
      <c r="G16" s="7">
        <f>村上市全体!L129</f>
        <v>111</v>
      </c>
      <c r="H16" s="7">
        <f>村上市全体!M129</f>
        <v>4</v>
      </c>
      <c r="I16" s="7">
        <f>村上市全体!N129</f>
        <v>115</v>
      </c>
      <c r="J16" s="7">
        <f>村上市全体!O129</f>
        <v>127</v>
      </c>
      <c r="K16" s="7">
        <f>村上市全体!P129</f>
        <v>2</v>
      </c>
      <c r="L16" s="7">
        <f>村上市全体!Q129</f>
        <v>129</v>
      </c>
      <c r="M16" s="7">
        <f>村上市全体!R129</f>
        <v>238</v>
      </c>
      <c r="N16" s="7">
        <f>村上市全体!S129</f>
        <v>6</v>
      </c>
      <c r="O16" s="7">
        <f>村上市全体!T129</f>
        <v>244</v>
      </c>
    </row>
    <row r="17" spans="1:15">
      <c r="A17" s="8">
        <v>4120</v>
      </c>
      <c r="B17" s="8" t="s">
        <v>371</v>
      </c>
      <c r="C17" s="8">
        <f>村上市全体!H130</f>
        <v>278</v>
      </c>
      <c r="D17" s="8">
        <f>村上市全体!I130</f>
        <v>4</v>
      </c>
      <c r="E17" s="8">
        <f>村上市全体!J130</f>
        <v>2</v>
      </c>
      <c r="F17" s="8">
        <f>村上市全体!K130</f>
        <v>284</v>
      </c>
      <c r="G17" s="8">
        <f>村上市全体!L130</f>
        <v>336</v>
      </c>
      <c r="H17" s="8">
        <f>村上市全体!M130</f>
        <v>5</v>
      </c>
      <c r="I17" s="8">
        <f>村上市全体!N130</f>
        <v>341</v>
      </c>
      <c r="J17" s="8">
        <f>村上市全体!O130</f>
        <v>394</v>
      </c>
      <c r="K17" s="8">
        <f>村上市全体!P130</f>
        <v>9</v>
      </c>
      <c r="L17" s="8">
        <f>村上市全体!Q130</f>
        <v>403</v>
      </c>
      <c r="M17" s="8">
        <f>村上市全体!R130</f>
        <v>730</v>
      </c>
      <c r="N17" s="8">
        <f>村上市全体!S130</f>
        <v>14</v>
      </c>
      <c r="O17" s="8">
        <f>村上市全体!T130</f>
        <v>744</v>
      </c>
    </row>
    <row r="18" spans="1:15">
      <c r="A18" s="7">
        <v>4130</v>
      </c>
      <c r="B18" s="7" t="s">
        <v>396</v>
      </c>
      <c r="C18" s="7">
        <f>村上市全体!H131</f>
        <v>188</v>
      </c>
      <c r="D18" s="7">
        <f>村上市全体!I131</f>
        <v>0</v>
      </c>
      <c r="E18" s="7">
        <f>村上市全体!J131</f>
        <v>0</v>
      </c>
      <c r="F18" s="7">
        <f>村上市全体!K131</f>
        <v>188</v>
      </c>
      <c r="G18" s="7">
        <f>村上市全体!L131</f>
        <v>237</v>
      </c>
      <c r="H18" s="7">
        <f>村上市全体!M131</f>
        <v>0</v>
      </c>
      <c r="I18" s="7">
        <f>村上市全体!N131</f>
        <v>237</v>
      </c>
      <c r="J18" s="7">
        <f>村上市全体!O131</f>
        <v>254</v>
      </c>
      <c r="K18" s="7">
        <f>村上市全体!P131</f>
        <v>0</v>
      </c>
      <c r="L18" s="7">
        <f>村上市全体!Q131</f>
        <v>254</v>
      </c>
      <c r="M18" s="7">
        <f>村上市全体!R131</f>
        <v>491</v>
      </c>
      <c r="N18" s="7">
        <f>村上市全体!S131</f>
        <v>0</v>
      </c>
      <c r="O18" s="7">
        <f>村上市全体!T131</f>
        <v>491</v>
      </c>
    </row>
    <row r="19" spans="1:15">
      <c r="A19" s="7">
        <v>4140</v>
      </c>
      <c r="B19" s="7" t="s">
        <v>398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71</v>
      </c>
      <c r="H19" s="7">
        <f>村上市全体!M132</f>
        <v>0</v>
      </c>
      <c r="I19" s="7">
        <f>村上市全体!N132</f>
        <v>71</v>
      </c>
      <c r="J19" s="7">
        <f>村上市全体!O132</f>
        <v>90</v>
      </c>
      <c r="K19" s="7">
        <f>村上市全体!P132</f>
        <v>0</v>
      </c>
      <c r="L19" s="7">
        <f>村上市全体!Q132</f>
        <v>90</v>
      </c>
      <c r="M19" s="7">
        <f>村上市全体!R132</f>
        <v>161</v>
      </c>
      <c r="N19" s="7">
        <f>村上市全体!S132</f>
        <v>0</v>
      </c>
      <c r="O19" s="7">
        <f>村上市全体!T132</f>
        <v>161</v>
      </c>
    </row>
    <row r="20" spans="1:15">
      <c r="A20" s="8">
        <v>4150</v>
      </c>
      <c r="B20" s="8" t="s">
        <v>399</v>
      </c>
      <c r="C20" s="8">
        <f>村上市全体!H133</f>
        <v>120</v>
      </c>
      <c r="D20" s="8">
        <f>村上市全体!I133</f>
        <v>2</v>
      </c>
      <c r="E20" s="8">
        <f>村上市全体!J133</f>
        <v>1</v>
      </c>
      <c r="F20" s="8">
        <f>村上市全体!K133</f>
        <v>123</v>
      </c>
      <c r="G20" s="8">
        <f>村上市全体!L133</f>
        <v>181</v>
      </c>
      <c r="H20" s="8">
        <f>村上市全体!M133</f>
        <v>2</v>
      </c>
      <c r="I20" s="8">
        <f>村上市全体!N133</f>
        <v>183</v>
      </c>
      <c r="J20" s="8">
        <f>村上市全体!O133</f>
        <v>177</v>
      </c>
      <c r="K20" s="8">
        <f>村上市全体!P133</f>
        <v>1</v>
      </c>
      <c r="L20" s="8">
        <f>村上市全体!Q133</f>
        <v>178</v>
      </c>
      <c r="M20" s="8">
        <f>村上市全体!R133</f>
        <v>358</v>
      </c>
      <c r="N20" s="8">
        <f>村上市全体!S133</f>
        <v>3</v>
      </c>
      <c r="O20" s="8">
        <f>村上市全体!T133</f>
        <v>361</v>
      </c>
    </row>
    <row r="21" spans="1:15">
      <c r="A21" s="7">
        <v>4160</v>
      </c>
      <c r="B21" s="7" t="s">
        <v>400</v>
      </c>
      <c r="C21" s="7">
        <f>村上市全体!H134</f>
        <v>146</v>
      </c>
      <c r="D21" s="7">
        <f>村上市全体!I134</f>
        <v>0</v>
      </c>
      <c r="E21" s="7">
        <f>村上市全体!J134</f>
        <v>0</v>
      </c>
      <c r="F21" s="7">
        <f>村上市全体!K134</f>
        <v>146</v>
      </c>
      <c r="G21" s="7">
        <f>村上市全体!L134</f>
        <v>236</v>
      </c>
      <c r="H21" s="7">
        <f>村上市全体!M134</f>
        <v>0</v>
      </c>
      <c r="I21" s="7">
        <f>村上市全体!N134</f>
        <v>236</v>
      </c>
      <c r="J21" s="7">
        <f>村上市全体!O134</f>
        <v>265</v>
      </c>
      <c r="K21" s="7">
        <f>村上市全体!P134</f>
        <v>0</v>
      </c>
      <c r="L21" s="7">
        <f>村上市全体!Q134</f>
        <v>265</v>
      </c>
      <c r="M21" s="7">
        <f>村上市全体!R134</f>
        <v>501</v>
      </c>
      <c r="N21" s="7">
        <f>村上市全体!S134</f>
        <v>0</v>
      </c>
      <c r="O21" s="7">
        <f>村上市全体!T134</f>
        <v>501</v>
      </c>
    </row>
    <row r="22" spans="1:15">
      <c r="A22" s="7">
        <v>4170</v>
      </c>
      <c r="B22" s="7" t="s">
        <v>402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237</v>
      </c>
      <c r="H22" s="7">
        <f>村上市全体!M135</f>
        <v>0</v>
      </c>
      <c r="I22" s="7">
        <f>村上市全体!N135</f>
        <v>237</v>
      </c>
      <c r="J22" s="7">
        <f>村上市全体!O135</f>
        <v>262</v>
      </c>
      <c r="K22" s="7">
        <f>村上市全体!P135</f>
        <v>0</v>
      </c>
      <c r="L22" s="7">
        <f>村上市全体!Q135</f>
        <v>262</v>
      </c>
      <c r="M22" s="7">
        <f>村上市全体!R135</f>
        <v>499</v>
      </c>
      <c r="N22" s="7">
        <f>村上市全体!S135</f>
        <v>0</v>
      </c>
      <c r="O22" s="7">
        <f>村上市全体!T135</f>
        <v>499</v>
      </c>
    </row>
    <row r="23" spans="1:15">
      <c r="A23" s="7">
        <v>4180</v>
      </c>
      <c r="B23" s="7" t="s">
        <v>404</v>
      </c>
      <c r="C23" s="7">
        <f>村上市全体!H136</f>
        <v>248</v>
      </c>
      <c r="D23" s="7">
        <f>村上市全体!I136</f>
        <v>0</v>
      </c>
      <c r="E23" s="7">
        <f>村上市全体!J136</f>
        <v>1</v>
      </c>
      <c r="F23" s="7">
        <f>村上市全体!K136</f>
        <v>249</v>
      </c>
      <c r="G23" s="7">
        <f>村上市全体!L136</f>
        <v>344</v>
      </c>
      <c r="H23" s="7">
        <f>村上市全体!M136</f>
        <v>0</v>
      </c>
      <c r="I23" s="7">
        <f>村上市全体!N136</f>
        <v>344</v>
      </c>
      <c r="J23" s="7">
        <f>村上市全体!O136</f>
        <v>376</v>
      </c>
      <c r="K23" s="7">
        <f>村上市全体!P136</f>
        <v>1</v>
      </c>
      <c r="L23" s="7">
        <f>村上市全体!Q136</f>
        <v>377</v>
      </c>
      <c r="M23" s="7">
        <f>村上市全体!R136</f>
        <v>720</v>
      </c>
      <c r="N23" s="7">
        <f>村上市全体!S136</f>
        <v>1</v>
      </c>
      <c r="O23" s="7">
        <f>村上市全体!T136</f>
        <v>721</v>
      </c>
    </row>
    <row r="24" spans="1:15">
      <c r="A24" s="7">
        <v>4190</v>
      </c>
      <c r="B24" s="7" t="s">
        <v>116</v>
      </c>
      <c r="C24" s="7">
        <f>村上市全体!H137</f>
        <v>51</v>
      </c>
      <c r="D24" s="7">
        <f>村上市全体!I137</f>
        <v>0</v>
      </c>
      <c r="E24" s="7">
        <f>村上市全体!J137</f>
        <v>0</v>
      </c>
      <c r="F24" s="7">
        <f>村上市全体!K137</f>
        <v>51</v>
      </c>
      <c r="G24" s="7">
        <f>村上市全体!L137</f>
        <v>81</v>
      </c>
      <c r="H24" s="7">
        <f>村上市全体!M137</f>
        <v>0</v>
      </c>
      <c r="I24" s="7">
        <f>村上市全体!N137</f>
        <v>81</v>
      </c>
      <c r="J24" s="7">
        <f>村上市全体!O137</f>
        <v>69</v>
      </c>
      <c r="K24" s="7">
        <f>村上市全体!P137</f>
        <v>0</v>
      </c>
      <c r="L24" s="7">
        <f>村上市全体!Q137</f>
        <v>69</v>
      </c>
      <c r="M24" s="7">
        <f>村上市全体!R137</f>
        <v>150</v>
      </c>
      <c r="N24" s="7">
        <f>村上市全体!S137</f>
        <v>0</v>
      </c>
      <c r="O24" s="7">
        <f>村上市全体!T137</f>
        <v>150</v>
      </c>
    </row>
    <row r="25" spans="1:15">
      <c r="A25" s="7">
        <v>4200</v>
      </c>
      <c r="B25" s="7" t="s">
        <v>174</v>
      </c>
      <c r="C25" s="7">
        <f>村上市全体!H138</f>
        <v>292</v>
      </c>
      <c r="D25" s="7">
        <f>村上市全体!I138</f>
        <v>0</v>
      </c>
      <c r="E25" s="7">
        <f>村上市全体!J138</f>
        <v>2</v>
      </c>
      <c r="F25" s="7">
        <f>村上市全体!K138</f>
        <v>294</v>
      </c>
      <c r="G25" s="7">
        <f>村上市全体!L138</f>
        <v>380</v>
      </c>
      <c r="H25" s="7">
        <f>村上市全体!M138</f>
        <v>1</v>
      </c>
      <c r="I25" s="7">
        <f>村上市全体!N138</f>
        <v>381</v>
      </c>
      <c r="J25" s="7">
        <f>村上市全体!O138</f>
        <v>424</v>
      </c>
      <c r="K25" s="7">
        <f>村上市全体!P138</f>
        <v>1</v>
      </c>
      <c r="L25" s="7">
        <f>村上市全体!Q138</f>
        <v>425</v>
      </c>
      <c r="M25" s="7">
        <f>村上市全体!R138</f>
        <v>804</v>
      </c>
      <c r="N25" s="7">
        <f>村上市全体!S138</f>
        <v>2</v>
      </c>
      <c r="O25" s="7">
        <f>村上市全体!T138</f>
        <v>806</v>
      </c>
    </row>
    <row r="26" spans="1:15">
      <c r="A26" s="7">
        <v>4210</v>
      </c>
      <c r="B26" s="7" t="s">
        <v>405</v>
      </c>
      <c r="C26" s="7">
        <f>村上市全体!H139</f>
        <v>31</v>
      </c>
      <c r="D26" s="7">
        <f>村上市全体!I139</f>
        <v>0</v>
      </c>
      <c r="E26" s="7">
        <f>村上市全体!J139</f>
        <v>0</v>
      </c>
      <c r="F26" s="7">
        <f>村上市全体!K139</f>
        <v>31</v>
      </c>
      <c r="G26" s="7">
        <f>村上市全体!L139</f>
        <v>59</v>
      </c>
      <c r="H26" s="7">
        <f>村上市全体!M139</f>
        <v>0</v>
      </c>
      <c r="I26" s="7">
        <f>村上市全体!N139</f>
        <v>59</v>
      </c>
      <c r="J26" s="7">
        <f>村上市全体!O139</f>
        <v>49</v>
      </c>
      <c r="K26" s="7">
        <f>村上市全体!P139</f>
        <v>0</v>
      </c>
      <c r="L26" s="7">
        <f>村上市全体!Q139</f>
        <v>49</v>
      </c>
      <c r="M26" s="7">
        <f>村上市全体!R139</f>
        <v>108</v>
      </c>
      <c r="N26" s="7">
        <f>村上市全体!S139</f>
        <v>0</v>
      </c>
      <c r="O26" s="7">
        <f>村上市全体!T139</f>
        <v>108</v>
      </c>
    </row>
    <row r="27" spans="1:15">
      <c r="A27" s="7">
        <v>4220</v>
      </c>
      <c r="B27" s="7" t="s">
        <v>407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89</v>
      </c>
      <c r="H27" s="7">
        <f>村上市全体!M140</f>
        <v>0</v>
      </c>
      <c r="I27" s="7">
        <f>村上市全体!N140</f>
        <v>89</v>
      </c>
      <c r="J27" s="7">
        <f>村上市全体!O140</f>
        <v>90</v>
      </c>
      <c r="K27" s="7">
        <f>村上市全体!P140</f>
        <v>0</v>
      </c>
      <c r="L27" s="7">
        <f>村上市全体!Q140</f>
        <v>90</v>
      </c>
      <c r="M27" s="7">
        <f>村上市全体!R140</f>
        <v>179</v>
      </c>
      <c r="N27" s="7">
        <f>村上市全体!S140</f>
        <v>0</v>
      </c>
      <c r="O27" s="7">
        <f>村上市全体!T140</f>
        <v>179</v>
      </c>
    </row>
    <row r="28" spans="1:15">
      <c r="A28" s="7">
        <v>4230</v>
      </c>
      <c r="B28" s="7" t="s">
        <v>313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25</v>
      </c>
      <c r="K28" s="7">
        <f>村上市全体!P141</f>
        <v>0</v>
      </c>
      <c r="L28" s="7">
        <f>村上市全体!Q141</f>
        <v>25</v>
      </c>
      <c r="M28" s="7">
        <f>村上市全体!R141</f>
        <v>40</v>
      </c>
      <c r="N28" s="7">
        <f>村上市全体!S141</f>
        <v>0</v>
      </c>
      <c r="O28" s="7">
        <f>村上市全体!T141</f>
        <v>40</v>
      </c>
    </row>
    <row r="29" spans="1:15">
      <c r="A29" s="7">
        <v>4240</v>
      </c>
      <c r="B29" s="7" t="s">
        <v>411</v>
      </c>
      <c r="C29" s="7">
        <f>村上市全体!H142</f>
        <v>69</v>
      </c>
      <c r="D29" s="7">
        <f>村上市全体!I142</f>
        <v>1</v>
      </c>
      <c r="E29" s="7">
        <f>村上市全体!J142</f>
        <v>0</v>
      </c>
      <c r="F29" s="7">
        <f>村上市全体!K142</f>
        <v>70</v>
      </c>
      <c r="G29" s="7">
        <f>村上市全体!L142</f>
        <v>101</v>
      </c>
      <c r="H29" s="7">
        <f>村上市全体!M142</f>
        <v>0</v>
      </c>
      <c r="I29" s="7">
        <f>村上市全体!N142</f>
        <v>101</v>
      </c>
      <c r="J29" s="7">
        <f>村上市全体!O142</f>
        <v>96</v>
      </c>
      <c r="K29" s="7">
        <f>村上市全体!P142</f>
        <v>1</v>
      </c>
      <c r="L29" s="7">
        <f>村上市全体!Q142</f>
        <v>97</v>
      </c>
      <c r="M29" s="7">
        <f>村上市全体!R142</f>
        <v>197</v>
      </c>
      <c r="N29" s="7">
        <f>村上市全体!S142</f>
        <v>1</v>
      </c>
      <c r="O29" s="7">
        <f>村上市全体!T142</f>
        <v>198</v>
      </c>
    </row>
    <row r="30" spans="1:15">
      <c r="A30" s="7">
        <v>4255</v>
      </c>
      <c r="B30" s="7" t="s">
        <v>130</v>
      </c>
      <c r="C30" s="7">
        <f>村上市全体!H143</f>
        <v>25</v>
      </c>
      <c r="D30" s="7">
        <f>村上市全体!I143</f>
        <v>0</v>
      </c>
      <c r="E30" s="7">
        <f>村上市全体!J143</f>
        <v>0</v>
      </c>
      <c r="F30" s="7">
        <f>村上市全体!K143</f>
        <v>25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39</v>
      </c>
      <c r="K30" s="7">
        <f>村上市全体!P143</f>
        <v>0</v>
      </c>
      <c r="L30" s="7">
        <f>村上市全体!Q143</f>
        <v>39</v>
      </c>
      <c r="M30" s="7">
        <f>村上市全体!R143</f>
        <v>78</v>
      </c>
      <c r="N30" s="7">
        <f>村上市全体!S143</f>
        <v>0</v>
      </c>
      <c r="O30" s="7">
        <f>村上市全体!T143</f>
        <v>78</v>
      </c>
    </row>
    <row r="31" spans="1:15">
      <c r="A31" s="7">
        <v>4270</v>
      </c>
      <c r="B31" s="7" t="s">
        <v>415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53</v>
      </c>
      <c r="H31" s="7">
        <f>村上市全体!M144</f>
        <v>0</v>
      </c>
      <c r="I31" s="7">
        <f>村上市全体!N144</f>
        <v>53</v>
      </c>
      <c r="J31" s="7">
        <f>村上市全体!O144</f>
        <v>58</v>
      </c>
      <c r="K31" s="7">
        <f>村上市全体!P144</f>
        <v>0</v>
      </c>
      <c r="L31" s="7">
        <f>村上市全体!Q144</f>
        <v>58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151</v>
      </c>
      <c r="C32" s="7">
        <f>村上市全体!H145</f>
        <v>125</v>
      </c>
      <c r="D32" s="7">
        <f>村上市全体!I145</f>
        <v>0</v>
      </c>
      <c r="E32" s="7">
        <f>村上市全体!J145</f>
        <v>0</v>
      </c>
      <c r="F32" s="7">
        <f>村上市全体!K145</f>
        <v>125</v>
      </c>
      <c r="G32" s="7">
        <f>村上市全体!L145</f>
        <v>190</v>
      </c>
      <c r="H32" s="7">
        <f>村上市全体!M145</f>
        <v>0</v>
      </c>
      <c r="I32" s="7">
        <f>村上市全体!N145</f>
        <v>190</v>
      </c>
      <c r="J32" s="7">
        <f>村上市全体!O145</f>
        <v>179</v>
      </c>
      <c r="K32" s="7">
        <f>村上市全体!P145</f>
        <v>0</v>
      </c>
      <c r="L32" s="7">
        <f>村上市全体!Q145</f>
        <v>179</v>
      </c>
      <c r="M32" s="7">
        <f>村上市全体!R145</f>
        <v>369</v>
      </c>
      <c r="N32" s="7">
        <f>村上市全体!S145</f>
        <v>0</v>
      </c>
      <c r="O32" s="7">
        <f>村上市全体!T145</f>
        <v>369</v>
      </c>
    </row>
    <row r="33" spans="1:15">
      <c r="A33" s="7">
        <v>4290</v>
      </c>
      <c r="B33" s="7" t="s">
        <v>45</v>
      </c>
      <c r="C33" s="7">
        <f>村上市全体!H146</f>
        <v>84</v>
      </c>
      <c r="D33" s="7">
        <f>村上市全体!I146</f>
        <v>0</v>
      </c>
      <c r="E33" s="7">
        <f>村上市全体!J146</f>
        <v>0</v>
      </c>
      <c r="F33" s="7">
        <f>村上市全体!K146</f>
        <v>84</v>
      </c>
      <c r="G33" s="7">
        <f>村上市全体!L146</f>
        <v>77</v>
      </c>
      <c r="H33" s="7">
        <f>村上市全体!M146</f>
        <v>0</v>
      </c>
      <c r="I33" s="7">
        <f>村上市全体!N146</f>
        <v>77</v>
      </c>
      <c r="J33" s="7">
        <f>村上市全体!O146</f>
        <v>78</v>
      </c>
      <c r="K33" s="7">
        <f>村上市全体!P146</f>
        <v>0</v>
      </c>
      <c r="L33" s="7">
        <f>村上市全体!Q146</f>
        <v>78</v>
      </c>
      <c r="M33" s="7">
        <f>村上市全体!R146</f>
        <v>155</v>
      </c>
      <c r="N33" s="7">
        <f>村上市全体!S146</f>
        <v>0</v>
      </c>
      <c r="O33" s="7">
        <f>村上市全体!T146</f>
        <v>155</v>
      </c>
    </row>
    <row r="34" spans="1:15">
      <c r="A34" s="7">
        <v>4300</v>
      </c>
      <c r="B34" s="7" t="s">
        <v>352</v>
      </c>
      <c r="C34" s="7">
        <f>村上市全体!H147</f>
        <v>77</v>
      </c>
      <c r="D34" s="7">
        <f>村上市全体!I147</f>
        <v>0</v>
      </c>
      <c r="E34" s="7">
        <f>村上市全体!J147</f>
        <v>2</v>
      </c>
      <c r="F34" s="7">
        <f>村上市全体!K147</f>
        <v>79</v>
      </c>
      <c r="G34" s="7">
        <f>村上市全体!L147</f>
        <v>68</v>
      </c>
      <c r="H34" s="7">
        <f>村上市全体!M147</f>
        <v>0</v>
      </c>
      <c r="I34" s="7">
        <f>村上市全体!N147</f>
        <v>68</v>
      </c>
      <c r="J34" s="7">
        <f>村上市全体!O147</f>
        <v>84</v>
      </c>
      <c r="K34" s="7">
        <f>村上市全体!P147</f>
        <v>2</v>
      </c>
      <c r="L34" s="7">
        <f>村上市全体!Q147</f>
        <v>86</v>
      </c>
      <c r="M34" s="7">
        <f>村上市全体!R147</f>
        <v>152</v>
      </c>
      <c r="N34" s="7">
        <f>村上市全体!S147</f>
        <v>2</v>
      </c>
      <c r="O34" s="7">
        <f>村上市全体!T147</f>
        <v>154</v>
      </c>
    </row>
    <row r="35" spans="1:15">
      <c r="A35" s="7" t="s">
        <v>590</v>
      </c>
      <c r="B35" s="7"/>
      <c r="C35" s="30">
        <f t="shared" ref="C35:O35" si="0">SUM(C4:C34)</f>
        <v>3683</v>
      </c>
      <c r="D35" s="30">
        <f t="shared" si="0"/>
        <v>28</v>
      </c>
      <c r="E35" s="30">
        <f t="shared" si="0"/>
        <v>11</v>
      </c>
      <c r="F35" s="30">
        <f t="shared" si="0"/>
        <v>3722</v>
      </c>
      <c r="G35" s="30">
        <f t="shared" si="0"/>
        <v>4924</v>
      </c>
      <c r="H35" s="30">
        <f t="shared" si="0"/>
        <v>17</v>
      </c>
      <c r="I35" s="30">
        <f t="shared" si="0"/>
        <v>4941</v>
      </c>
      <c r="J35" s="30">
        <f t="shared" si="0"/>
        <v>5342</v>
      </c>
      <c r="K35" s="30">
        <f t="shared" si="0"/>
        <v>34</v>
      </c>
      <c r="L35" s="30">
        <f t="shared" si="0"/>
        <v>5376</v>
      </c>
      <c r="M35" s="30">
        <f t="shared" si="0"/>
        <v>10266</v>
      </c>
      <c r="N35" s="30">
        <f t="shared" si="0"/>
        <v>51</v>
      </c>
      <c r="O35" s="30">
        <f t="shared" si="0"/>
        <v>10317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28" activePane="bottomRight" state="frozen"/>
      <selection pane="topRight"/>
      <selection pane="bottomLeft"/>
      <selection pane="bottomRight" activeCell="D3" sqref="C3:D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平成29年10月1日現在</v>
      </c>
      <c r="B1" s="80"/>
    </row>
    <row r="2" spans="1:15">
      <c r="C2" s="93" t="s">
        <v>14</v>
      </c>
      <c r="D2" s="94"/>
      <c r="E2" s="94"/>
      <c r="F2" s="95"/>
      <c r="G2" s="96" t="s">
        <v>0</v>
      </c>
      <c r="H2" s="96"/>
      <c r="I2" s="96"/>
      <c r="J2" s="96" t="s">
        <v>29</v>
      </c>
      <c r="K2" s="96"/>
      <c r="L2" s="96"/>
      <c r="M2" s="96" t="s">
        <v>33</v>
      </c>
      <c r="N2" s="96"/>
      <c r="O2" s="96"/>
    </row>
    <row r="3" spans="1:15" ht="25.5" customHeight="1">
      <c r="A3" s="32" t="s">
        <v>34</v>
      </c>
      <c r="B3" s="33" t="s">
        <v>36</v>
      </c>
      <c r="C3" s="33" t="s">
        <v>42</v>
      </c>
      <c r="D3" s="33" t="s">
        <v>46</v>
      </c>
      <c r="E3" s="33" t="s">
        <v>35</v>
      </c>
      <c r="F3" s="33" t="s">
        <v>11</v>
      </c>
      <c r="G3" s="33" t="s">
        <v>39</v>
      </c>
      <c r="H3" s="33" t="s">
        <v>51</v>
      </c>
      <c r="I3" s="33" t="s">
        <v>53</v>
      </c>
      <c r="J3" s="35" t="s">
        <v>54</v>
      </c>
      <c r="K3" s="33" t="s">
        <v>61</v>
      </c>
      <c r="L3" s="33" t="s">
        <v>53</v>
      </c>
      <c r="M3" s="33" t="s">
        <v>42</v>
      </c>
      <c r="N3" s="33" t="s">
        <v>30</v>
      </c>
      <c r="O3" s="33" t="s">
        <v>65</v>
      </c>
    </row>
    <row r="4" spans="1:15">
      <c r="A4" s="7">
        <v>5010</v>
      </c>
      <c r="B4" s="7" t="s">
        <v>420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116</v>
      </c>
      <c r="H4" s="7">
        <f>村上市全体!M148</f>
        <v>0</v>
      </c>
      <c r="I4" s="7">
        <f>村上市全体!N148</f>
        <v>116</v>
      </c>
      <c r="J4" s="7">
        <f>村上市全体!O148</f>
        <v>106</v>
      </c>
      <c r="K4" s="7">
        <f>村上市全体!P148</f>
        <v>1</v>
      </c>
      <c r="L4" s="7">
        <f>村上市全体!Q148</f>
        <v>107</v>
      </c>
      <c r="M4" s="7">
        <f>村上市全体!R148</f>
        <v>222</v>
      </c>
      <c r="N4" s="7">
        <f>村上市全体!S148</f>
        <v>1</v>
      </c>
      <c r="O4" s="7">
        <f>村上市全体!T148</f>
        <v>223</v>
      </c>
    </row>
    <row r="5" spans="1:15">
      <c r="A5" s="7">
        <v>5020</v>
      </c>
      <c r="B5" s="7" t="s">
        <v>105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11</v>
      </c>
      <c r="K5" s="7">
        <f>村上市全体!P149</f>
        <v>0</v>
      </c>
      <c r="L5" s="7">
        <f>村上市全体!Q149</f>
        <v>11</v>
      </c>
      <c r="M5" s="7">
        <f>村上市全体!R149</f>
        <v>18</v>
      </c>
      <c r="N5" s="7">
        <f>村上市全体!S149</f>
        <v>0</v>
      </c>
      <c r="O5" s="7">
        <f>村上市全体!T149</f>
        <v>18</v>
      </c>
    </row>
    <row r="6" spans="1:15">
      <c r="A6" s="7">
        <v>5030</v>
      </c>
      <c r="B6" s="7" t="s">
        <v>412</v>
      </c>
      <c r="C6" s="7">
        <f>村上市全体!H150</f>
        <v>57</v>
      </c>
      <c r="D6" s="7">
        <f>村上市全体!I150</f>
        <v>0</v>
      </c>
      <c r="E6" s="7">
        <f>村上市全体!J150</f>
        <v>0</v>
      </c>
      <c r="F6" s="7">
        <f>村上市全体!K150</f>
        <v>57</v>
      </c>
      <c r="G6" s="7">
        <f>村上市全体!L150</f>
        <v>89</v>
      </c>
      <c r="H6" s="7">
        <f>村上市全体!M150</f>
        <v>0</v>
      </c>
      <c r="I6" s="7">
        <f>村上市全体!N150</f>
        <v>89</v>
      </c>
      <c r="J6" s="7">
        <f>村上市全体!O150</f>
        <v>95</v>
      </c>
      <c r="K6" s="7">
        <f>村上市全体!P150</f>
        <v>0</v>
      </c>
      <c r="L6" s="7">
        <f>村上市全体!Q150</f>
        <v>95</v>
      </c>
      <c r="M6" s="7">
        <f>村上市全体!R150</f>
        <v>184</v>
      </c>
      <c r="N6" s="7">
        <f>村上市全体!S150</f>
        <v>0</v>
      </c>
      <c r="O6" s="7">
        <f>村上市全体!T150</f>
        <v>184</v>
      </c>
    </row>
    <row r="7" spans="1:15">
      <c r="A7" s="7">
        <v>5040</v>
      </c>
      <c r="B7" s="7" t="s">
        <v>326</v>
      </c>
      <c r="C7" s="7">
        <f>村上市全体!H151</f>
        <v>59</v>
      </c>
      <c r="D7" s="7">
        <f>村上市全体!I151</f>
        <v>0</v>
      </c>
      <c r="E7" s="7">
        <f>村上市全体!J151</f>
        <v>2</v>
      </c>
      <c r="F7" s="7">
        <f>村上市全体!K151</f>
        <v>61</v>
      </c>
      <c r="G7" s="7">
        <f>村上市全体!L151</f>
        <v>87</v>
      </c>
      <c r="H7" s="7">
        <f>村上市全体!M151</f>
        <v>2</v>
      </c>
      <c r="I7" s="7">
        <f>村上市全体!N151</f>
        <v>89</v>
      </c>
      <c r="J7" s="7">
        <f>村上市全体!O151</f>
        <v>94</v>
      </c>
      <c r="K7" s="7">
        <f>村上市全体!P151</f>
        <v>2</v>
      </c>
      <c r="L7" s="7">
        <f>村上市全体!Q151</f>
        <v>96</v>
      </c>
      <c r="M7" s="7">
        <f>村上市全体!R151</f>
        <v>181</v>
      </c>
      <c r="N7" s="7">
        <f>村上市全体!S151</f>
        <v>4</v>
      </c>
      <c r="O7" s="7">
        <f>村上市全体!T151</f>
        <v>185</v>
      </c>
    </row>
    <row r="8" spans="1:15">
      <c r="A8" s="7">
        <v>5050</v>
      </c>
      <c r="B8" s="7" t="s">
        <v>424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187</v>
      </c>
      <c r="H8" s="7">
        <f>村上市全体!M152</f>
        <v>0</v>
      </c>
      <c r="I8" s="7">
        <f>村上市全体!N152</f>
        <v>187</v>
      </c>
      <c r="J8" s="7">
        <f>村上市全体!O152</f>
        <v>197</v>
      </c>
      <c r="K8" s="7">
        <f>村上市全体!P152</f>
        <v>0</v>
      </c>
      <c r="L8" s="7">
        <f>村上市全体!Q152</f>
        <v>197</v>
      </c>
      <c r="M8" s="7">
        <f>村上市全体!R152</f>
        <v>384</v>
      </c>
      <c r="N8" s="7">
        <f>村上市全体!S152</f>
        <v>0</v>
      </c>
      <c r="O8" s="7">
        <f>村上市全体!T152</f>
        <v>384</v>
      </c>
    </row>
    <row r="9" spans="1:15">
      <c r="A9" s="7">
        <v>5060</v>
      </c>
      <c r="B9" s="7" t="s">
        <v>427</v>
      </c>
      <c r="C9" s="7">
        <f>村上市全体!H153</f>
        <v>24</v>
      </c>
      <c r="D9" s="7">
        <f>村上市全体!I153</f>
        <v>0</v>
      </c>
      <c r="E9" s="7">
        <f>村上市全体!J153</f>
        <v>0</v>
      </c>
      <c r="F9" s="7">
        <f>村上市全体!K153</f>
        <v>24</v>
      </c>
      <c r="G9" s="7">
        <f>村上市全体!L153</f>
        <v>26</v>
      </c>
      <c r="H9" s="7">
        <f>村上市全体!M153</f>
        <v>0</v>
      </c>
      <c r="I9" s="7">
        <f>村上市全体!N153</f>
        <v>26</v>
      </c>
      <c r="J9" s="7">
        <f>村上市全体!O153</f>
        <v>31</v>
      </c>
      <c r="K9" s="7">
        <f>村上市全体!P153</f>
        <v>0</v>
      </c>
      <c r="L9" s="7">
        <f>村上市全体!Q153</f>
        <v>31</v>
      </c>
      <c r="M9" s="7">
        <f>村上市全体!R153</f>
        <v>57</v>
      </c>
      <c r="N9" s="7">
        <f>村上市全体!S153</f>
        <v>0</v>
      </c>
      <c r="O9" s="7">
        <f>村上市全体!T153</f>
        <v>57</v>
      </c>
    </row>
    <row r="10" spans="1:15">
      <c r="A10" s="7">
        <v>5070</v>
      </c>
      <c r="B10" s="7" t="s">
        <v>159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59</v>
      </c>
      <c r="H10" s="7">
        <f>村上市全体!M154</f>
        <v>0</v>
      </c>
      <c r="I10" s="7">
        <f>村上市全体!N154</f>
        <v>59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128</v>
      </c>
      <c r="N10" s="7">
        <f>村上市全体!S154</f>
        <v>0</v>
      </c>
      <c r="O10" s="7">
        <f>村上市全体!T154</f>
        <v>128</v>
      </c>
    </row>
    <row r="11" spans="1:15">
      <c r="A11" s="7">
        <v>5080</v>
      </c>
      <c r="B11" s="7" t="s">
        <v>32</v>
      </c>
      <c r="C11" s="7">
        <f>村上市全体!H155</f>
        <v>58</v>
      </c>
      <c r="D11" s="7">
        <f>村上市全体!I155</f>
        <v>0</v>
      </c>
      <c r="E11" s="7">
        <f>村上市全体!J155</f>
        <v>0</v>
      </c>
      <c r="F11" s="7">
        <f>村上市全体!K155</f>
        <v>58</v>
      </c>
      <c r="G11" s="7">
        <f>村上市全体!L155</f>
        <v>93</v>
      </c>
      <c r="H11" s="7">
        <f>村上市全体!M155</f>
        <v>0</v>
      </c>
      <c r="I11" s="7">
        <f>村上市全体!N155</f>
        <v>93</v>
      </c>
      <c r="J11" s="7">
        <f>村上市全体!O155</f>
        <v>104</v>
      </c>
      <c r="K11" s="7">
        <f>村上市全体!P155</f>
        <v>0</v>
      </c>
      <c r="L11" s="7">
        <f>村上市全体!Q155</f>
        <v>104</v>
      </c>
      <c r="M11" s="7">
        <f>村上市全体!R155</f>
        <v>197</v>
      </c>
      <c r="N11" s="7">
        <f>村上市全体!S155</f>
        <v>0</v>
      </c>
      <c r="O11" s="7">
        <f>村上市全体!T155</f>
        <v>197</v>
      </c>
    </row>
    <row r="12" spans="1:15">
      <c r="A12" s="7">
        <v>5090</v>
      </c>
      <c r="B12" s="7" t="s">
        <v>432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85</v>
      </c>
      <c r="H12" s="7">
        <f>村上市全体!M156</f>
        <v>1</v>
      </c>
      <c r="I12" s="7">
        <f>村上市全体!N156</f>
        <v>86</v>
      </c>
      <c r="J12" s="7">
        <f>村上市全体!O156</f>
        <v>86</v>
      </c>
      <c r="K12" s="7">
        <f>村上市全体!P156</f>
        <v>0</v>
      </c>
      <c r="L12" s="7">
        <f>村上市全体!Q156</f>
        <v>86</v>
      </c>
      <c r="M12" s="7">
        <f>村上市全体!R156</f>
        <v>171</v>
      </c>
      <c r="N12" s="7">
        <f>村上市全体!S156</f>
        <v>1</v>
      </c>
      <c r="O12" s="7">
        <f>村上市全体!T156</f>
        <v>172</v>
      </c>
    </row>
    <row r="13" spans="1:15">
      <c r="A13" s="7">
        <v>5100</v>
      </c>
      <c r="B13" s="7" t="s">
        <v>362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72</v>
      </c>
      <c r="H13" s="7">
        <f>村上市全体!M157</f>
        <v>0</v>
      </c>
      <c r="I13" s="7">
        <f>村上市全体!N157</f>
        <v>72</v>
      </c>
      <c r="J13" s="7">
        <f>村上市全体!O157</f>
        <v>72</v>
      </c>
      <c r="K13" s="7">
        <f>村上市全体!P157</f>
        <v>1</v>
      </c>
      <c r="L13" s="7">
        <f>村上市全体!Q157</f>
        <v>73</v>
      </c>
      <c r="M13" s="7">
        <f>村上市全体!R157</f>
        <v>144</v>
      </c>
      <c r="N13" s="7">
        <f>村上市全体!S157</f>
        <v>1</v>
      </c>
      <c r="O13" s="7">
        <f>村上市全体!T157</f>
        <v>145</v>
      </c>
    </row>
    <row r="14" spans="1:15">
      <c r="A14" s="7">
        <v>5110</v>
      </c>
      <c r="B14" s="7" t="s">
        <v>435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156</v>
      </c>
      <c r="H14" s="7">
        <f>村上市全体!M158</f>
        <v>0</v>
      </c>
      <c r="I14" s="7">
        <f>村上市全体!N158</f>
        <v>156</v>
      </c>
      <c r="J14" s="7">
        <f>村上市全体!O158</f>
        <v>182</v>
      </c>
      <c r="K14" s="7">
        <f>村上市全体!P158</f>
        <v>0</v>
      </c>
      <c r="L14" s="7">
        <f>村上市全体!Q158</f>
        <v>182</v>
      </c>
      <c r="M14" s="7">
        <f>村上市全体!R158</f>
        <v>338</v>
      </c>
      <c r="N14" s="7">
        <f>村上市全体!S158</f>
        <v>0</v>
      </c>
      <c r="O14" s="7">
        <f>村上市全体!T158</f>
        <v>338</v>
      </c>
    </row>
    <row r="15" spans="1:15">
      <c r="A15" s="7">
        <v>5120</v>
      </c>
      <c r="B15" s="7" t="s">
        <v>228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68</v>
      </c>
      <c r="H15" s="7">
        <f>村上市全体!M159</f>
        <v>0</v>
      </c>
      <c r="I15" s="7">
        <f>村上市全体!N159</f>
        <v>68</v>
      </c>
      <c r="J15" s="7">
        <f>村上市全体!O159</f>
        <v>74</v>
      </c>
      <c r="K15" s="7">
        <f>村上市全体!P159</f>
        <v>0</v>
      </c>
      <c r="L15" s="7">
        <f>村上市全体!Q159</f>
        <v>74</v>
      </c>
      <c r="M15" s="7">
        <f>村上市全体!R159</f>
        <v>142</v>
      </c>
      <c r="N15" s="7">
        <f>村上市全体!S159</f>
        <v>0</v>
      </c>
      <c r="O15" s="7">
        <f>村上市全体!T159</f>
        <v>142</v>
      </c>
    </row>
    <row r="16" spans="1:15">
      <c r="A16" s="7">
        <v>5130</v>
      </c>
      <c r="B16" s="7" t="s">
        <v>439</v>
      </c>
      <c r="C16" s="7">
        <f>村上市全体!H160</f>
        <v>133</v>
      </c>
      <c r="D16" s="7">
        <f>村上市全体!I160</f>
        <v>0</v>
      </c>
      <c r="E16" s="7">
        <f>村上市全体!J160</f>
        <v>0</v>
      </c>
      <c r="F16" s="7">
        <f>村上市全体!K160</f>
        <v>133</v>
      </c>
      <c r="G16" s="7">
        <f>村上市全体!L160</f>
        <v>121</v>
      </c>
      <c r="H16" s="7">
        <f>村上市全体!M160</f>
        <v>0</v>
      </c>
      <c r="I16" s="7">
        <f>村上市全体!N160</f>
        <v>121</v>
      </c>
      <c r="J16" s="7">
        <f>村上市全体!O160</f>
        <v>117</v>
      </c>
      <c r="K16" s="7">
        <f>村上市全体!P160</f>
        <v>0</v>
      </c>
      <c r="L16" s="7">
        <f>村上市全体!Q160</f>
        <v>117</v>
      </c>
      <c r="M16" s="7">
        <f>村上市全体!R160</f>
        <v>238</v>
      </c>
      <c r="N16" s="7">
        <f>村上市全体!S160</f>
        <v>0</v>
      </c>
      <c r="O16" s="7">
        <f>村上市全体!T160</f>
        <v>238</v>
      </c>
    </row>
    <row r="17" spans="1:15">
      <c r="A17" s="7">
        <v>5140</v>
      </c>
      <c r="B17" s="7" t="s">
        <v>169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164</v>
      </c>
      <c r="H17" s="7">
        <f>村上市全体!M161</f>
        <v>0</v>
      </c>
      <c r="I17" s="7">
        <f>村上市全体!N161</f>
        <v>164</v>
      </c>
      <c r="J17" s="7">
        <f>村上市全体!O161</f>
        <v>165</v>
      </c>
      <c r="K17" s="7">
        <f>村上市全体!P161</f>
        <v>0</v>
      </c>
      <c r="L17" s="7">
        <f>村上市全体!Q161</f>
        <v>165</v>
      </c>
      <c r="M17" s="7">
        <f>村上市全体!R161</f>
        <v>329</v>
      </c>
      <c r="N17" s="7">
        <f>村上市全体!S161</f>
        <v>0</v>
      </c>
      <c r="O17" s="7">
        <f>村上市全体!T161</f>
        <v>329</v>
      </c>
    </row>
    <row r="18" spans="1:15">
      <c r="A18" s="7">
        <v>5150</v>
      </c>
      <c r="B18" s="7" t="s">
        <v>40</v>
      </c>
      <c r="C18" s="7">
        <f>村上市全体!H162</f>
        <v>129</v>
      </c>
      <c r="D18" s="7">
        <f>村上市全体!I162</f>
        <v>0</v>
      </c>
      <c r="E18" s="7">
        <f>村上市全体!J162</f>
        <v>1</v>
      </c>
      <c r="F18" s="7">
        <f>村上市全体!K162</f>
        <v>130</v>
      </c>
      <c r="G18" s="7">
        <f>村上市全体!L162</f>
        <v>208</v>
      </c>
      <c r="H18" s="7">
        <f>村上市全体!M162</f>
        <v>0</v>
      </c>
      <c r="I18" s="7">
        <f>村上市全体!N162</f>
        <v>208</v>
      </c>
      <c r="J18" s="7">
        <f>村上市全体!O162</f>
        <v>207</v>
      </c>
      <c r="K18" s="7">
        <f>村上市全体!P162</f>
        <v>1</v>
      </c>
      <c r="L18" s="7">
        <f>村上市全体!Q162</f>
        <v>208</v>
      </c>
      <c r="M18" s="7">
        <f>村上市全体!R162</f>
        <v>415</v>
      </c>
      <c r="N18" s="7">
        <f>村上市全体!S162</f>
        <v>1</v>
      </c>
      <c r="O18" s="7">
        <f>村上市全体!T162</f>
        <v>416</v>
      </c>
    </row>
    <row r="19" spans="1:15">
      <c r="A19" s="7">
        <v>5160</v>
      </c>
      <c r="B19" s="7" t="s">
        <v>443</v>
      </c>
      <c r="C19" s="7">
        <f>村上市全体!H163</f>
        <v>17</v>
      </c>
      <c r="D19" s="7">
        <f>村上市全体!I163</f>
        <v>0</v>
      </c>
      <c r="E19" s="7">
        <f>村上市全体!J163</f>
        <v>0</v>
      </c>
      <c r="F19" s="7">
        <f>村上市全体!K163</f>
        <v>17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28</v>
      </c>
      <c r="K19" s="7">
        <f>村上市全体!P163</f>
        <v>0</v>
      </c>
      <c r="L19" s="7">
        <f>村上市全体!Q163</f>
        <v>28</v>
      </c>
      <c r="M19" s="7">
        <f>村上市全体!R163</f>
        <v>50</v>
      </c>
      <c r="N19" s="7">
        <f>村上市全体!S163</f>
        <v>0</v>
      </c>
      <c r="O19" s="7">
        <f>村上市全体!T163</f>
        <v>50</v>
      </c>
    </row>
    <row r="20" spans="1:15">
      <c r="A20" s="7">
        <v>5170</v>
      </c>
      <c r="B20" s="7" t="s">
        <v>447</v>
      </c>
      <c r="C20" s="7">
        <f>村上市全体!H164</f>
        <v>113</v>
      </c>
      <c r="D20" s="7">
        <f>村上市全体!I164</f>
        <v>1</v>
      </c>
      <c r="E20" s="7">
        <f>村上市全体!J164</f>
        <v>2</v>
      </c>
      <c r="F20" s="7">
        <f>村上市全体!K164</f>
        <v>116</v>
      </c>
      <c r="G20" s="7">
        <f>村上市全体!L164</f>
        <v>173</v>
      </c>
      <c r="H20" s="7">
        <f>村上市全体!M164</f>
        <v>0</v>
      </c>
      <c r="I20" s="7">
        <f>村上市全体!N164</f>
        <v>173</v>
      </c>
      <c r="J20" s="7">
        <f>村上市全体!O164</f>
        <v>181</v>
      </c>
      <c r="K20" s="7">
        <f>村上市全体!P164</f>
        <v>3</v>
      </c>
      <c r="L20" s="7">
        <f>村上市全体!Q164</f>
        <v>184</v>
      </c>
      <c r="M20" s="7">
        <f>村上市全体!R164</f>
        <v>354</v>
      </c>
      <c r="N20" s="7">
        <f>村上市全体!S164</f>
        <v>3</v>
      </c>
      <c r="O20" s="7">
        <f>村上市全体!T164</f>
        <v>357</v>
      </c>
    </row>
    <row r="21" spans="1:15">
      <c r="A21" s="7">
        <v>5180</v>
      </c>
      <c r="B21" s="7" t="s">
        <v>451</v>
      </c>
      <c r="C21" s="7">
        <f>村上市全体!H165</f>
        <v>39</v>
      </c>
      <c r="D21" s="7">
        <f>村上市全体!I165</f>
        <v>0</v>
      </c>
      <c r="E21" s="7">
        <f>村上市全体!J165</f>
        <v>0</v>
      </c>
      <c r="F21" s="7">
        <f>村上市全体!K165</f>
        <v>39</v>
      </c>
      <c r="G21" s="7">
        <f>村上市全体!L165</f>
        <v>64</v>
      </c>
      <c r="H21" s="7">
        <f>村上市全体!M165</f>
        <v>0</v>
      </c>
      <c r="I21" s="7">
        <f>村上市全体!N165</f>
        <v>64</v>
      </c>
      <c r="J21" s="7">
        <f>村上市全体!O165</f>
        <v>68</v>
      </c>
      <c r="K21" s="7">
        <f>村上市全体!P165</f>
        <v>0</v>
      </c>
      <c r="L21" s="7">
        <f>村上市全体!Q165</f>
        <v>68</v>
      </c>
      <c r="M21" s="7">
        <f>村上市全体!R165</f>
        <v>132</v>
      </c>
      <c r="N21" s="7">
        <f>村上市全体!S165</f>
        <v>0</v>
      </c>
      <c r="O21" s="7">
        <f>村上市全体!T165</f>
        <v>132</v>
      </c>
    </row>
    <row r="22" spans="1:15">
      <c r="A22" s="7">
        <v>5190</v>
      </c>
      <c r="B22" s="7" t="s">
        <v>394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67</v>
      </c>
      <c r="H22" s="7">
        <f>村上市全体!M166</f>
        <v>0</v>
      </c>
      <c r="I22" s="7">
        <f>村上市全体!N166</f>
        <v>67</v>
      </c>
      <c r="J22" s="7">
        <f>村上市全体!O166</f>
        <v>71</v>
      </c>
      <c r="K22" s="7">
        <f>村上市全体!P166</f>
        <v>0</v>
      </c>
      <c r="L22" s="7">
        <f>村上市全体!Q166</f>
        <v>71</v>
      </c>
      <c r="M22" s="7">
        <f>村上市全体!R166</f>
        <v>138</v>
      </c>
      <c r="N22" s="7">
        <f>村上市全体!S166</f>
        <v>0</v>
      </c>
      <c r="O22" s="7">
        <f>村上市全体!T166</f>
        <v>138</v>
      </c>
    </row>
    <row r="23" spans="1:15">
      <c r="A23" s="7">
        <v>5200</v>
      </c>
      <c r="B23" s="7" t="s">
        <v>456</v>
      </c>
      <c r="C23" s="7">
        <f>村上市全体!H167</f>
        <v>76</v>
      </c>
      <c r="D23" s="7">
        <f>村上市全体!I167</f>
        <v>0</v>
      </c>
      <c r="E23" s="7">
        <f>村上市全体!J167</f>
        <v>0</v>
      </c>
      <c r="F23" s="7">
        <f>村上市全体!K167</f>
        <v>76</v>
      </c>
      <c r="G23" s="7">
        <f>村上市全体!L167</f>
        <v>107</v>
      </c>
      <c r="H23" s="7">
        <f>村上市全体!M167</f>
        <v>0</v>
      </c>
      <c r="I23" s="7">
        <f>村上市全体!N167</f>
        <v>107</v>
      </c>
      <c r="J23" s="7">
        <f>村上市全体!O167</f>
        <v>106</v>
      </c>
      <c r="K23" s="7">
        <f>村上市全体!P167</f>
        <v>0</v>
      </c>
      <c r="L23" s="7">
        <f>村上市全体!Q167</f>
        <v>106</v>
      </c>
      <c r="M23" s="7">
        <f>村上市全体!R167</f>
        <v>213</v>
      </c>
      <c r="N23" s="7">
        <f>村上市全体!S167</f>
        <v>0</v>
      </c>
      <c r="O23" s="7">
        <f>村上市全体!T167</f>
        <v>213</v>
      </c>
    </row>
    <row r="24" spans="1:15">
      <c r="A24" s="7">
        <v>5210</v>
      </c>
      <c r="B24" s="7" t="s">
        <v>355</v>
      </c>
      <c r="C24" s="7">
        <f>村上市全体!H168</f>
        <v>59</v>
      </c>
      <c r="D24" s="7">
        <f>村上市全体!I168</f>
        <v>0</v>
      </c>
      <c r="E24" s="7">
        <f>村上市全体!J168</f>
        <v>2</v>
      </c>
      <c r="F24" s="7">
        <f>村上市全体!K168</f>
        <v>61</v>
      </c>
      <c r="G24" s="7">
        <f>村上市全体!L168</f>
        <v>94</v>
      </c>
      <c r="H24" s="7">
        <f>村上市全体!M168</f>
        <v>0</v>
      </c>
      <c r="I24" s="7">
        <f>村上市全体!N168</f>
        <v>94</v>
      </c>
      <c r="J24" s="7">
        <f>村上市全体!O168</f>
        <v>109</v>
      </c>
      <c r="K24" s="7">
        <f>村上市全体!P168</f>
        <v>3</v>
      </c>
      <c r="L24" s="7">
        <f>村上市全体!Q168</f>
        <v>112</v>
      </c>
      <c r="M24" s="7">
        <f>村上市全体!R168</f>
        <v>203</v>
      </c>
      <c r="N24" s="7">
        <f>村上市全体!S168</f>
        <v>3</v>
      </c>
      <c r="O24" s="7">
        <f>村上市全体!T168</f>
        <v>206</v>
      </c>
    </row>
    <row r="25" spans="1:15">
      <c r="A25" s="7">
        <v>5220</v>
      </c>
      <c r="B25" s="7" t="s">
        <v>431</v>
      </c>
      <c r="C25" s="7">
        <f>村上市全体!H169</f>
        <v>165</v>
      </c>
      <c r="D25" s="7">
        <f>村上市全体!I169</f>
        <v>5</v>
      </c>
      <c r="E25" s="7">
        <f>村上市全体!J169</f>
        <v>1</v>
      </c>
      <c r="F25" s="7">
        <f>村上市全体!K169</f>
        <v>171</v>
      </c>
      <c r="G25" s="7">
        <f>村上市全体!L169</f>
        <v>242</v>
      </c>
      <c r="H25" s="7">
        <f>村上市全体!M169</f>
        <v>5</v>
      </c>
      <c r="I25" s="7">
        <f>村上市全体!N169</f>
        <v>247</v>
      </c>
      <c r="J25" s="7">
        <f>村上市全体!O169</f>
        <v>255</v>
      </c>
      <c r="K25" s="7">
        <f>村上市全体!P169</f>
        <v>1</v>
      </c>
      <c r="L25" s="7">
        <f>村上市全体!Q169</f>
        <v>256</v>
      </c>
      <c r="M25" s="7">
        <f>村上市全体!R169</f>
        <v>497</v>
      </c>
      <c r="N25" s="7">
        <f>村上市全体!S169</f>
        <v>6</v>
      </c>
      <c r="O25" s="7">
        <f>村上市全体!T169</f>
        <v>503</v>
      </c>
    </row>
    <row r="26" spans="1:15">
      <c r="A26" s="7">
        <v>5230</v>
      </c>
      <c r="B26" s="7" t="s">
        <v>417</v>
      </c>
      <c r="C26" s="7">
        <f>村上市全体!H170</f>
        <v>119</v>
      </c>
      <c r="D26" s="7">
        <f>村上市全体!I170</f>
        <v>1</v>
      </c>
      <c r="E26" s="7">
        <f>村上市全体!J170</f>
        <v>1</v>
      </c>
      <c r="F26" s="7">
        <f>村上市全体!K170</f>
        <v>121</v>
      </c>
      <c r="G26" s="7">
        <f>村上市全体!L170</f>
        <v>213</v>
      </c>
      <c r="H26" s="7">
        <f>村上市全体!M170</f>
        <v>3</v>
      </c>
      <c r="I26" s="7">
        <f>村上市全体!N170</f>
        <v>216</v>
      </c>
      <c r="J26" s="7">
        <f>村上市全体!O170</f>
        <v>213</v>
      </c>
      <c r="K26" s="7">
        <f>村上市全体!P170</f>
        <v>4</v>
      </c>
      <c r="L26" s="7">
        <f>村上市全体!Q170</f>
        <v>217</v>
      </c>
      <c r="M26" s="7">
        <f>村上市全体!R170</f>
        <v>426</v>
      </c>
      <c r="N26" s="7">
        <f>村上市全体!S170</f>
        <v>7</v>
      </c>
      <c r="O26" s="7">
        <f>村上市全体!T170</f>
        <v>433</v>
      </c>
    </row>
    <row r="27" spans="1:15">
      <c r="A27" s="7">
        <v>5240</v>
      </c>
      <c r="B27" s="7" t="s">
        <v>409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211</v>
      </c>
      <c r="H27" s="7">
        <f>村上市全体!M171</f>
        <v>0</v>
      </c>
      <c r="I27" s="7">
        <f>村上市全体!N171</f>
        <v>211</v>
      </c>
      <c r="J27" s="7">
        <f>村上市全体!O171</f>
        <v>217</v>
      </c>
      <c r="K27" s="7">
        <f>村上市全体!P171</f>
        <v>0</v>
      </c>
      <c r="L27" s="7">
        <f>村上市全体!Q171</f>
        <v>217</v>
      </c>
      <c r="M27" s="7">
        <f>村上市全体!R171</f>
        <v>428</v>
      </c>
      <c r="N27" s="7">
        <f>村上市全体!S171</f>
        <v>0</v>
      </c>
      <c r="O27" s="7">
        <f>村上市全体!T171</f>
        <v>428</v>
      </c>
    </row>
    <row r="28" spans="1:15">
      <c r="A28" s="8">
        <v>5250</v>
      </c>
      <c r="B28" s="8" t="s">
        <v>459</v>
      </c>
      <c r="C28" s="8">
        <f>村上市全体!H172</f>
        <v>92</v>
      </c>
      <c r="D28" s="8">
        <f>村上市全体!I172</f>
        <v>0</v>
      </c>
      <c r="E28" s="8">
        <f>村上市全体!J172</f>
        <v>1</v>
      </c>
      <c r="F28" s="8">
        <f>村上市全体!K172</f>
        <v>93</v>
      </c>
      <c r="G28" s="8">
        <f>村上市全体!L172</f>
        <v>151</v>
      </c>
      <c r="H28" s="8">
        <f>村上市全体!M172</f>
        <v>0</v>
      </c>
      <c r="I28" s="8">
        <f>村上市全体!N172</f>
        <v>151</v>
      </c>
      <c r="J28" s="8">
        <f>村上市全体!O172</f>
        <v>159</v>
      </c>
      <c r="K28" s="8">
        <f>村上市全体!P172</f>
        <v>1</v>
      </c>
      <c r="L28" s="8">
        <f>村上市全体!Q172</f>
        <v>160</v>
      </c>
      <c r="M28" s="8">
        <f>村上市全体!R172</f>
        <v>310</v>
      </c>
      <c r="N28" s="8">
        <f>村上市全体!S172</f>
        <v>1</v>
      </c>
      <c r="O28" s="8">
        <f>村上市全体!T172</f>
        <v>311</v>
      </c>
    </row>
    <row r="29" spans="1:15">
      <c r="A29" s="7">
        <v>5260</v>
      </c>
      <c r="B29" s="7" t="s">
        <v>460</v>
      </c>
      <c r="C29" s="7">
        <f>村上市全体!H173</f>
        <v>190</v>
      </c>
      <c r="D29" s="7">
        <f>村上市全体!I173</f>
        <v>0</v>
      </c>
      <c r="E29" s="7">
        <f>村上市全体!J173</f>
        <v>0</v>
      </c>
      <c r="F29" s="7">
        <f>村上市全体!K173</f>
        <v>190</v>
      </c>
      <c r="G29" s="7">
        <f>村上市全体!L173</f>
        <v>146</v>
      </c>
      <c r="H29" s="7">
        <f>村上市全体!M173</f>
        <v>0</v>
      </c>
      <c r="I29" s="7">
        <f>村上市全体!N173</f>
        <v>146</v>
      </c>
      <c r="J29" s="7">
        <f>村上市全体!O173</f>
        <v>241</v>
      </c>
      <c r="K29" s="7">
        <f>村上市全体!P173</f>
        <v>0</v>
      </c>
      <c r="L29" s="7">
        <f>村上市全体!Q173</f>
        <v>241</v>
      </c>
      <c r="M29" s="7">
        <f>村上市全体!R173</f>
        <v>387</v>
      </c>
      <c r="N29" s="7">
        <f>村上市全体!S173</f>
        <v>0</v>
      </c>
      <c r="O29" s="7">
        <f>村上市全体!T173</f>
        <v>387</v>
      </c>
    </row>
    <row r="30" spans="1:15">
      <c r="A30" s="7">
        <v>5261</v>
      </c>
      <c r="B30" s="7" t="s">
        <v>461</v>
      </c>
      <c r="C30" s="7">
        <f>村上市全体!H174</f>
        <v>28</v>
      </c>
      <c r="D30" s="7">
        <f>村上市全体!I174</f>
        <v>0</v>
      </c>
      <c r="E30" s="7">
        <f>村上市全体!J174</f>
        <v>0</v>
      </c>
      <c r="F30" s="7">
        <f>村上市全体!K174</f>
        <v>28</v>
      </c>
      <c r="G30" s="7">
        <f>村上市全体!L174</f>
        <v>36</v>
      </c>
      <c r="H30" s="7">
        <f>村上市全体!M174</f>
        <v>0</v>
      </c>
      <c r="I30" s="7">
        <f>村上市全体!N174</f>
        <v>36</v>
      </c>
      <c r="J30" s="7">
        <f>村上市全体!O174</f>
        <v>46</v>
      </c>
      <c r="K30" s="7">
        <f>村上市全体!P174</f>
        <v>0</v>
      </c>
      <c r="L30" s="7">
        <f>村上市全体!Q174</f>
        <v>46</v>
      </c>
      <c r="M30" s="7">
        <f>村上市全体!R174</f>
        <v>82</v>
      </c>
      <c r="N30" s="7">
        <f>村上市全体!S174</f>
        <v>0</v>
      </c>
      <c r="O30" s="7">
        <f>村上市全体!T174</f>
        <v>82</v>
      </c>
    </row>
    <row r="31" spans="1: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>
      <c r="A32" s="7">
        <v>5280</v>
      </c>
      <c r="B32" s="7" t="s">
        <v>467</v>
      </c>
      <c r="C32" s="7">
        <f>村上市全体!H176</f>
        <v>316</v>
      </c>
      <c r="D32" s="7">
        <f>村上市全体!I176</f>
        <v>0</v>
      </c>
      <c r="E32" s="7">
        <f>村上市全体!J176</f>
        <v>0</v>
      </c>
      <c r="F32" s="7">
        <f>村上市全体!K176</f>
        <v>316</v>
      </c>
      <c r="G32" s="7">
        <f>村上市全体!L176</f>
        <v>422</v>
      </c>
      <c r="H32" s="7">
        <f>村上市全体!M176</f>
        <v>0</v>
      </c>
      <c r="I32" s="7">
        <f>村上市全体!N176</f>
        <v>422</v>
      </c>
      <c r="J32" s="7">
        <f>村上市全体!O176</f>
        <v>473</v>
      </c>
      <c r="K32" s="7">
        <f>村上市全体!P176</f>
        <v>0</v>
      </c>
      <c r="L32" s="7">
        <f>村上市全体!Q176</f>
        <v>473</v>
      </c>
      <c r="M32" s="7">
        <f>村上市全体!R176</f>
        <v>895</v>
      </c>
      <c r="N32" s="7">
        <f>村上市全体!S176</f>
        <v>0</v>
      </c>
      <c r="O32" s="7">
        <f>村上市全体!T176</f>
        <v>895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109</v>
      </c>
      <c r="H33" s="7">
        <f>村上市全体!M177</f>
        <v>0</v>
      </c>
      <c r="I33" s="7">
        <f>村上市全体!N177</f>
        <v>109</v>
      </c>
      <c r="J33" s="7">
        <f>村上市全体!O177</f>
        <v>130</v>
      </c>
      <c r="K33" s="7">
        <f>村上市全体!P177</f>
        <v>0</v>
      </c>
      <c r="L33" s="7">
        <f>村上市全体!Q177</f>
        <v>130</v>
      </c>
      <c r="M33" s="7">
        <f>村上市全体!R177</f>
        <v>239</v>
      </c>
      <c r="N33" s="7">
        <f>村上市全体!S177</f>
        <v>0</v>
      </c>
      <c r="O33" s="7">
        <f>村上市全体!T177</f>
        <v>239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124</v>
      </c>
      <c r="K34" s="7">
        <f>村上市全体!P178</f>
        <v>0</v>
      </c>
      <c r="L34" s="7">
        <f>村上市全体!Q178</f>
        <v>124</v>
      </c>
      <c r="M34" s="7">
        <f>村上市全体!R178</f>
        <v>232</v>
      </c>
      <c r="N34" s="7">
        <f>村上市全体!S178</f>
        <v>0</v>
      </c>
      <c r="O34" s="7">
        <f>村上市全体!T178</f>
        <v>232</v>
      </c>
    </row>
    <row r="35" spans="1:15">
      <c r="A35" s="7">
        <v>5310</v>
      </c>
      <c r="B35" s="7" t="s">
        <v>91</v>
      </c>
      <c r="C35" s="7">
        <f>村上市全体!H179</f>
        <v>32</v>
      </c>
      <c r="D35" s="7">
        <f>村上市全体!I179</f>
        <v>1</v>
      </c>
      <c r="E35" s="7">
        <f>村上市全体!J179</f>
        <v>0</v>
      </c>
      <c r="F35" s="7">
        <f>村上市全体!K179</f>
        <v>33</v>
      </c>
      <c r="G35" s="7">
        <f>村上市全体!L179</f>
        <v>45</v>
      </c>
      <c r="H35" s="7">
        <f>村上市全体!M179</f>
        <v>1</v>
      </c>
      <c r="I35" s="7">
        <f>村上市全体!N179</f>
        <v>46</v>
      </c>
      <c r="J35" s="7">
        <f>村上市全体!O179</f>
        <v>65</v>
      </c>
      <c r="K35" s="7">
        <f>村上市全体!P179</f>
        <v>0</v>
      </c>
      <c r="L35" s="7">
        <f>村上市全体!Q179</f>
        <v>65</v>
      </c>
      <c r="M35" s="7">
        <f>村上市全体!R179</f>
        <v>110</v>
      </c>
      <c r="N35" s="7">
        <f>村上市全体!S179</f>
        <v>1</v>
      </c>
      <c r="O35" s="7">
        <f>村上市全体!T179</f>
        <v>111</v>
      </c>
    </row>
    <row r="36" spans="1:15">
      <c r="A36" s="7">
        <v>5320</v>
      </c>
      <c r="B36" s="7" t="s">
        <v>476</v>
      </c>
      <c r="C36" s="7">
        <f>村上市全体!H180</f>
        <v>127</v>
      </c>
      <c r="D36" s="7">
        <f>村上市全体!I180</f>
        <v>1</v>
      </c>
      <c r="E36" s="7">
        <f>村上市全体!J180</f>
        <v>0</v>
      </c>
      <c r="F36" s="7">
        <f>村上市全体!K180</f>
        <v>128</v>
      </c>
      <c r="G36" s="7">
        <f>村上市全体!L180</f>
        <v>169</v>
      </c>
      <c r="H36" s="7">
        <f>村上市全体!M180</f>
        <v>2</v>
      </c>
      <c r="I36" s="7">
        <f>村上市全体!N180</f>
        <v>171</v>
      </c>
      <c r="J36" s="7">
        <f>村上市全体!O180</f>
        <v>137</v>
      </c>
      <c r="K36" s="7">
        <f>村上市全体!P180</f>
        <v>2</v>
      </c>
      <c r="L36" s="7">
        <f>村上市全体!Q180</f>
        <v>139</v>
      </c>
      <c r="M36" s="7">
        <f>村上市全体!R180</f>
        <v>306</v>
      </c>
      <c r="N36" s="7">
        <f>村上市全体!S180</f>
        <v>4</v>
      </c>
      <c r="O36" s="7">
        <f>村上市全体!T180</f>
        <v>310</v>
      </c>
    </row>
    <row r="37" spans="1:15">
      <c r="A37" s="7">
        <v>5330</v>
      </c>
      <c r="B37" s="7" t="s">
        <v>421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54</v>
      </c>
      <c r="H37" s="7">
        <f>村上市全体!M181</f>
        <v>0</v>
      </c>
      <c r="I37" s="7">
        <f>村上市全体!N181</f>
        <v>54</v>
      </c>
      <c r="J37" s="7">
        <f>村上市全体!O181</f>
        <v>47</v>
      </c>
      <c r="K37" s="7">
        <f>村上市全体!P181</f>
        <v>1</v>
      </c>
      <c r="L37" s="7">
        <f>村上市全体!Q181</f>
        <v>48</v>
      </c>
      <c r="M37" s="7">
        <f>村上市全体!R181</f>
        <v>101</v>
      </c>
      <c r="N37" s="7">
        <f>村上市全体!S181</f>
        <v>1</v>
      </c>
      <c r="O37" s="7">
        <f>村上市全体!T181</f>
        <v>102</v>
      </c>
    </row>
    <row r="38" spans="1:15">
      <c r="A38" s="7">
        <v>5340</v>
      </c>
      <c r="B38" s="7" t="s">
        <v>573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29</v>
      </c>
      <c r="H38" s="7">
        <f>村上市全体!M182</f>
        <v>0</v>
      </c>
      <c r="I38" s="7">
        <f>村上市全体!N182</f>
        <v>29</v>
      </c>
      <c r="J38" s="7">
        <f>村上市全体!O182</f>
        <v>25</v>
      </c>
      <c r="K38" s="7">
        <f>村上市全体!P182</f>
        <v>0</v>
      </c>
      <c r="L38" s="7">
        <f>村上市全体!Q182</f>
        <v>25</v>
      </c>
      <c r="M38" s="7">
        <f>村上市全体!R182</f>
        <v>54</v>
      </c>
      <c r="N38" s="7">
        <f>村上市全体!S182</f>
        <v>0</v>
      </c>
      <c r="O38" s="7">
        <f>村上市全体!T182</f>
        <v>54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148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50</v>
      </c>
      <c r="H41" s="7">
        <f>村上市全体!M185</f>
        <v>0</v>
      </c>
      <c r="I41" s="7">
        <f>村上市全体!N185</f>
        <v>50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102</v>
      </c>
      <c r="N41" s="7">
        <f>村上市全体!S185</f>
        <v>0</v>
      </c>
      <c r="O41" s="7">
        <f>村上市全体!T185</f>
        <v>102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57</v>
      </c>
      <c r="K42" s="7">
        <f>村上市全体!P186</f>
        <v>0</v>
      </c>
      <c r="L42" s="7">
        <f>村上市全体!Q186</f>
        <v>57</v>
      </c>
      <c r="M42" s="7">
        <f>村上市全体!R186</f>
        <v>110</v>
      </c>
      <c r="N42" s="7">
        <f>村上市全体!S186</f>
        <v>0</v>
      </c>
      <c r="O42" s="7">
        <f>村上市全体!T186</f>
        <v>110</v>
      </c>
    </row>
    <row r="43" spans="1:15">
      <c r="A43" s="7">
        <v>5390</v>
      </c>
      <c r="B43" s="7" t="s">
        <v>487</v>
      </c>
      <c r="C43" s="7">
        <f>村上市全体!H187</f>
        <v>58</v>
      </c>
      <c r="D43" s="7">
        <f>村上市全体!I187</f>
        <v>0</v>
      </c>
      <c r="E43" s="7">
        <f>村上市全体!J187</f>
        <v>0</v>
      </c>
      <c r="F43" s="7">
        <f>村上市全体!K187</f>
        <v>58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88</v>
      </c>
      <c r="K43" s="7">
        <f>村上市全体!P187</f>
        <v>0</v>
      </c>
      <c r="L43" s="7">
        <f>村上市全体!Q187</f>
        <v>88</v>
      </c>
      <c r="M43" s="7">
        <f>村上市全体!R187</f>
        <v>168</v>
      </c>
      <c r="N43" s="7">
        <f>村上市全体!S187</f>
        <v>0</v>
      </c>
      <c r="O43" s="7">
        <f>村上市全体!T187</f>
        <v>168</v>
      </c>
    </row>
    <row r="44" spans="1:15">
      <c r="A44" s="7" t="s">
        <v>590</v>
      </c>
      <c r="B44" s="7"/>
      <c r="C44" s="34">
        <f t="shared" ref="C44:O44" si="0">SUM(C4:C43)</f>
        <v>2872</v>
      </c>
      <c r="D44" s="34">
        <f t="shared" si="0"/>
        <v>9</v>
      </c>
      <c r="E44" s="34">
        <f t="shared" si="0"/>
        <v>15</v>
      </c>
      <c r="F44" s="34">
        <f t="shared" si="0"/>
        <v>2896</v>
      </c>
      <c r="G44" s="34">
        <f t="shared" si="0"/>
        <v>4241</v>
      </c>
      <c r="H44" s="34">
        <f t="shared" si="0"/>
        <v>14</v>
      </c>
      <c r="I44" s="34">
        <f t="shared" si="0"/>
        <v>4255</v>
      </c>
      <c r="J44" s="34">
        <f t="shared" si="0"/>
        <v>4568</v>
      </c>
      <c r="K44" s="34">
        <f t="shared" si="0"/>
        <v>21</v>
      </c>
      <c r="L44" s="34">
        <f t="shared" si="0"/>
        <v>4589</v>
      </c>
      <c r="M44" s="34">
        <f t="shared" si="0"/>
        <v>8809</v>
      </c>
      <c r="N44" s="34">
        <f t="shared" si="0"/>
        <v>35</v>
      </c>
      <c r="O44" s="34">
        <f t="shared" si="0"/>
        <v>8844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37" activePane="bottomRight" state="frozen"/>
      <selection pane="topRight"/>
      <selection pane="bottomLeft"/>
      <selection pane="bottomRight" activeCell="D3" sqref="C3:D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平成29年10月1日現在</v>
      </c>
      <c r="B1" s="80"/>
    </row>
    <row r="2" spans="1:15">
      <c r="C2" s="97" t="s">
        <v>14</v>
      </c>
      <c r="D2" s="98"/>
      <c r="E2" s="98"/>
      <c r="F2" s="99"/>
      <c r="G2" s="100" t="s">
        <v>0</v>
      </c>
      <c r="H2" s="100"/>
      <c r="I2" s="100"/>
      <c r="J2" s="100" t="s">
        <v>29</v>
      </c>
      <c r="K2" s="100"/>
      <c r="L2" s="100"/>
      <c r="M2" s="100" t="s">
        <v>33</v>
      </c>
      <c r="N2" s="100"/>
      <c r="O2" s="100"/>
    </row>
    <row r="3" spans="1:15" ht="25.5" customHeight="1">
      <c r="A3" s="36" t="s">
        <v>34</v>
      </c>
      <c r="B3" s="37" t="s">
        <v>36</v>
      </c>
      <c r="C3" s="37" t="s">
        <v>42</v>
      </c>
      <c r="D3" s="37" t="s">
        <v>46</v>
      </c>
      <c r="E3" s="37" t="s">
        <v>35</v>
      </c>
      <c r="F3" s="37" t="s">
        <v>11</v>
      </c>
      <c r="G3" s="37" t="s">
        <v>39</v>
      </c>
      <c r="H3" s="37" t="s">
        <v>51</v>
      </c>
      <c r="I3" s="37" t="s">
        <v>53</v>
      </c>
      <c r="J3" s="39" t="s">
        <v>54</v>
      </c>
      <c r="K3" s="37" t="s">
        <v>61</v>
      </c>
      <c r="L3" s="37" t="s">
        <v>53</v>
      </c>
      <c r="M3" s="37" t="s">
        <v>42</v>
      </c>
      <c r="N3" s="37" t="s">
        <v>30</v>
      </c>
      <c r="O3" s="37" t="s">
        <v>65</v>
      </c>
    </row>
    <row r="4" spans="1:15">
      <c r="A4" s="7">
        <v>6101</v>
      </c>
      <c r="B4" s="7" t="s">
        <v>158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180</v>
      </c>
      <c r="H4" s="7">
        <f>村上市全体!M188</f>
        <v>0</v>
      </c>
      <c r="I4" s="7">
        <f>村上市全体!N188</f>
        <v>180</v>
      </c>
      <c r="J4" s="7">
        <f>村上市全体!O188</f>
        <v>158</v>
      </c>
      <c r="K4" s="7">
        <f>村上市全体!P188</f>
        <v>2</v>
      </c>
      <c r="L4" s="7">
        <f>村上市全体!Q188</f>
        <v>160</v>
      </c>
      <c r="M4" s="7">
        <f>村上市全体!R188</f>
        <v>338</v>
      </c>
      <c r="N4" s="7">
        <f>村上市全体!S188</f>
        <v>2</v>
      </c>
      <c r="O4" s="7">
        <f>村上市全体!T188</f>
        <v>340</v>
      </c>
    </row>
    <row r="5" spans="1:15">
      <c r="A5" s="7">
        <v>6102</v>
      </c>
      <c r="B5" s="7" t="s">
        <v>490</v>
      </c>
      <c r="C5" s="7">
        <f>村上市全体!H189</f>
        <v>88</v>
      </c>
      <c r="D5" s="7">
        <f>村上市全体!I189</f>
        <v>0</v>
      </c>
      <c r="E5" s="7">
        <f>村上市全体!J189</f>
        <v>0</v>
      </c>
      <c r="F5" s="7">
        <f>村上市全体!K189</f>
        <v>88</v>
      </c>
      <c r="G5" s="7">
        <f>村上市全体!L189</f>
        <v>116</v>
      </c>
      <c r="H5" s="7">
        <f>村上市全体!M189</f>
        <v>0</v>
      </c>
      <c r="I5" s="7">
        <f>村上市全体!N189</f>
        <v>116</v>
      </c>
      <c r="J5" s="7">
        <f>村上市全体!O189</f>
        <v>139</v>
      </c>
      <c r="K5" s="7">
        <f>村上市全体!P189</f>
        <v>0</v>
      </c>
      <c r="L5" s="7">
        <f>村上市全体!Q189</f>
        <v>139</v>
      </c>
      <c r="M5" s="7">
        <f>村上市全体!R189</f>
        <v>255</v>
      </c>
      <c r="N5" s="7">
        <f>村上市全体!S189</f>
        <v>0</v>
      </c>
      <c r="O5" s="7">
        <f>村上市全体!T189</f>
        <v>255</v>
      </c>
    </row>
    <row r="6" spans="1:15">
      <c r="A6" s="7">
        <v>6103</v>
      </c>
      <c r="B6" s="7" t="s">
        <v>450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157</v>
      </c>
      <c r="H6" s="7">
        <f>村上市全体!M190</f>
        <v>0</v>
      </c>
      <c r="I6" s="7">
        <f>村上市全体!N190</f>
        <v>157</v>
      </c>
      <c r="J6" s="7">
        <f>村上市全体!O190</f>
        <v>161</v>
      </c>
      <c r="K6" s="7">
        <f>村上市全体!P190</f>
        <v>0</v>
      </c>
      <c r="L6" s="7">
        <f>村上市全体!Q190</f>
        <v>161</v>
      </c>
      <c r="M6" s="7">
        <f>村上市全体!R190</f>
        <v>318</v>
      </c>
      <c r="N6" s="7">
        <f>村上市全体!S190</f>
        <v>0</v>
      </c>
      <c r="O6" s="7">
        <f>村上市全体!T190</f>
        <v>318</v>
      </c>
    </row>
    <row r="7" spans="1:15">
      <c r="A7" s="7">
        <v>6104</v>
      </c>
      <c r="B7" s="7" t="s">
        <v>493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95</v>
      </c>
      <c r="K7" s="7">
        <f>村上市全体!P191</f>
        <v>0</v>
      </c>
      <c r="L7" s="7">
        <f>村上市全体!Q191</f>
        <v>95</v>
      </c>
      <c r="M7" s="7">
        <f>村上市全体!R191</f>
        <v>190</v>
      </c>
      <c r="N7" s="7">
        <f>村上市全体!S191</f>
        <v>0</v>
      </c>
      <c r="O7" s="7">
        <f>村上市全体!T191</f>
        <v>190</v>
      </c>
    </row>
    <row r="8" spans="1:15">
      <c r="A8" s="7">
        <v>6105</v>
      </c>
      <c r="B8" s="7" t="s">
        <v>495</v>
      </c>
      <c r="C8" s="7">
        <f>村上市全体!H192</f>
        <v>151</v>
      </c>
      <c r="D8" s="7">
        <f>村上市全体!I192</f>
        <v>0</v>
      </c>
      <c r="E8" s="7">
        <f>村上市全体!J192</f>
        <v>1</v>
      </c>
      <c r="F8" s="7">
        <f>村上市全体!K192</f>
        <v>152</v>
      </c>
      <c r="G8" s="7">
        <f>村上市全体!L192</f>
        <v>269</v>
      </c>
      <c r="H8" s="7">
        <f>村上市全体!M192</f>
        <v>0</v>
      </c>
      <c r="I8" s="7">
        <f>村上市全体!N192</f>
        <v>269</v>
      </c>
      <c r="J8" s="7">
        <f>村上市全体!O192</f>
        <v>265</v>
      </c>
      <c r="K8" s="7">
        <f>村上市全体!P192</f>
        <v>1</v>
      </c>
      <c r="L8" s="7">
        <f>村上市全体!Q192</f>
        <v>266</v>
      </c>
      <c r="M8" s="7">
        <f>村上市全体!R192</f>
        <v>534</v>
      </c>
      <c r="N8" s="7">
        <f>村上市全体!S192</f>
        <v>1</v>
      </c>
      <c r="O8" s="7">
        <f>村上市全体!T192</f>
        <v>535</v>
      </c>
    </row>
    <row r="9" spans="1:15">
      <c r="A9" s="7">
        <v>6106</v>
      </c>
      <c r="B9" s="7" t="s">
        <v>497</v>
      </c>
      <c r="C9" s="7">
        <f>村上市全体!H193</f>
        <v>43</v>
      </c>
      <c r="D9" s="7">
        <f>村上市全体!I193</f>
        <v>0</v>
      </c>
      <c r="E9" s="7">
        <f>村上市全体!J193</f>
        <v>1</v>
      </c>
      <c r="F9" s="7">
        <f>村上市全体!K193</f>
        <v>44</v>
      </c>
      <c r="G9" s="7">
        <f>村上市全体!L193</f>
        <v>80</v>
      </c>
      <c r="H9" s="7">
        <f>村上市全体!M193</f>
        <v>0</v>
      </c>
      <c r="I9" s="7">
        <f>村上市全体!N193</f>
        <v>80</v>
      </c>
      <c r="J9" s="7">
        <f>村上市全体!O193</f>
        <v>87</v>
      </c>
      <c r="K9" s="7">
        <f>村上市全体!P193</f>
        <v>1</v>
      </c>
      <c r="L9" s="7">
        <f>村上市全体!Q193</f>
        <v>88</v>
      </c>
      <c r="M9" s="7">
        <f>村上市全体!R193</f>
        <v>167</v>
      </c>
      <c r="N9" s="7">
        <f>村上市全体!S193</f>
        <v>1</v>
      </c>
      <c r="O9" s="7">
        <f>村上市全体!T193</f>
        <v>168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39</v>
      </c>
      <c r="H10" s="7">
        <f>村上市全体!M194</f>
        <v>0</v>
      </c>
      <c r="I10" s="7">
        <f>村上市全体!N194</f>
        <v>39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70</v>
      </c>
      <c r="N10" s="7">
        <f>村上市全体!S194</f>
        <v>0</v>
      </c>
      <c r="O10" s="7">
        <f>村上市全体!T194</f>
        <v>70</v>
      </c>
    </row>
    <row r="11" spans="1:15">
      <c r="A11" s="7">
        <v>6108</v>
      </c>
      <c r="B11" s="7" t="s">
        <v>501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19</v>
      </c>
      <c r="K11" s="7">
        <f>村上市全体!P195</f>
        <v>0</v>
      </c>
      <c r="L11" s="7">
        <f>村上市全体!Q195</f>
        <v>19</v>
      </c>
      <c r="M11" s="7">
        <f>村上市全体!R195</f>
        <v>33</v>
      </c>
      <c r="N11" s="7">
        <f>村上市全体!S195</f>
        <v>0</v>
      </c>
      <c r="O11" s="7">
        <f>村上市全体!T195</f>
        <v>33</v>
      </c>
    </row>
    <row r="12" spans="1:15">
      <c r="A12" s="7">
        <v>6109</v>
      </c>
      <c r="B12" s="7" t="s">
        <v>502</v>
      </c>
      <c r="C12" s="7">
        <f>村上市全体!H196</f>
        <v>32</v>
      </c>
      <c r="D12" s="7">
        <f>村上市全体!I196</f>
        <v>0</v>
      </c>
      <c r="E12" s="7">
        <f>村上市全体!J196</f>
        <v>0</v>
      </c>
      <c r="F12" s="7">
        <f>村上市全体!K196</f>
        <v>32</v>
      </c>
      <c r="G12" s="7">
        <f>村上市全体!L196</f>
        <v>48</v>
      </c>
      <c r="H12" s="7">
        <f>村上市全体!M196</f>
        <v>0</v>
      </c>
      <c r="I12" s="7">
        <f>村上市全体!N196</f>
        <v>48</v>
      </c>
      <c r="J12" s="7">
        <f>村上市全体!O196</f>
        <v>56</v>
      </c>
      <c r="K12" s="7">
        <f>村上市全体!P196</f>
        <v>0</v>
      </c>
      <c r="L12" s="7">
        <f>村上市全体!Q196</f>
        <v>56</v>
      </c>
      <c r="M12" s="7">
        <f>村上市全体!R196</f>
        <v>104</v>
      </c>
      <c r="N12" s="7">
        <f>村上市全体!S196</f>
        <v>0</v>
      </c>
      <c r="O12" s="7">
        <f>村上市全体!T196</f>
        <v>104</v>
      </c>
    </row>
    <row r="13" spans="1: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22</v>
      </c>
      <c r="H13" s="7">
        <f>村上市全体!M197</f>
        <v>0</v>
      </c>
      <c r="I13" s="7">
        <f>村上市全体!N197</f>
        <v>22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40</v>
      </c>
      <c r="N13" s="7">
        <f>村上市全体!S197</f>
        <v>0</v>
      </c>
      <c r="O13" s="7">
        <f>村上市全体!T197</f>
        <v>40</v>
      </c>
    </row>
    <row r="14" spans="1:15">
      <c r="A14" s="7">
        <v>6151</v>
      </c>
      <c r="B14" s="7" t="s">
        <v>506</v>
      </c>
      <c r="C14" s="7">
        <f>村上市全体!H198</f>
        <v>59</v>
      </c>
      <c r="D14" s="7">
        <f>村上市全体!I198</f>
        <v>6</v>
      </c>
      <c r="E14" s="7">
        <f>村上市全体!J198</f>
        <v>0</v>
      </c>
      <c r="F14" s="7">
        <f>村上市全体!K198</f>
        <v>65</v>
      </c>
      <c r="G14" s="7">
        <f>村上市全体!L198</f>
        <v>93</v>
      </c>
      <c r="H14" s="7">
        <f>村上市全体!M198</f>
        <v>0</v>
      </c>
      <c r="I14" s="7">
        <f>村上市全体!N198</f>
        <v>93</v>
      </c>
      <c r="J14" s="7">
        <f>村上市全体!O198</f>
        <v>79</v>
      </c>
      <c r="K14" s="7">
        <f>村上市全体!P198</f>
        <v>6</v>
      </c>
      <c r="L14" s="7">
        <f>村上市全体!Q198</f>
        <v>85</v>
      </c>
      <c r="M14" s="7">
        <f>村上市全体!R198</f>
        <v>172</v>
      </c>
      <c r="N14" s="7">
        <f>村上市全体!S198</f>
        <v>6</v>
      </c>
      <c r="O14" s="7">
        <f>村上市全体!T198</f>
        <v>178</v>
      </c>
    </row>
    <row r="15" spans="1:15">
      <c r="A15" s="7">
        <v>6213</v>
      </c>
      <c r="B15" s="7" t="s">
        <v>3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53</v>
      </c>
      <c r="H15" s="7">
        <f>村上市全体!M199</f>
        <v>0</v>
      </c>
      <c r="I15" s="7">
        <f>村上市全体!N199</f>
        <v>53</v>
      </c>
      <c r="J15" s="7">
        <f>村上市全体!O199</f>
        <v>49</v>
      </c>
      <c r="K15" s="7">
        <f>村上市全体!P199</f>
        <v>0</v>
      </c>
      <c r="L15" s="7">
        <f>村上市全体!Q199</f>
        <v>49</v>
      </c>
      <c r="M15" s="7">
        <f>村上市全体!R199</f>
        <v>102</v>
      </c>
      <c r="N15" s="7">
        <f>村上市全体!S199</f>
        <v>0</v>
      </c>
      <c r="O15" s="7">
        <f>村上市全体!T199</f>
        <v>102</v>
      </c>
    </row>
    <row r="16" spans="1:15">
      <c r="A16" s="7">
        <v>6214</v>
      </c>
      <c r="B16" s="7" t="s">
        <v>448</v>
      </c>
      <c r="C16" s="7">
        <f>村上市全体!H200</f>
        <v>23</v>
      </c>
      <c r="D16" s="7">
        <f>村上市全体!I200</f>
        <v>0</v>
      </c>
      <c r="E16" s="7">
        <f>村上市全体!J200</f>
        <v>2</v>
      </c>
      <c r="F16" s="7">
        <f>村上市全体!K200</f>
        <v>25</v>
      </c>
      <c r="G16" s="7">
        <f>村上市全体!L200</f>
        <v>33</v>
      </c>
      <c r="H16" s="7">
        <f>村上市全体!M200</f>
        <v>0</v>
      </c>
      <c r="I16" s="7">
        <f>村上市全体!N200</f>
        <v>33</v>
      </c>
      <c r="J16" s="7">
        <f>村上市全体!O200</f>
        <v>42</v>
      </c>
      <c r="K16" s="7">
        <f>村上市全体!P200</f>
        <v>2</v>
      </c>
      <c r="L16" s="7">
        <f>村上市全体!Q200</f>
        <v>44</v>
      </c>
      <c r="M16" s="7">
        <f>村上市全体!R200</f>
        <v>75</v>
      </c>
      <c r="N16" s="7">
        <f>村上市全体!S200</f>
        <v>2</v>
      </c>
      <c r="O16" s="7">
        <f>村上市全体!T200</f>
        <v>77</v>
      </c>
    </row>
    <row r="17" spans="1:15">
      <c r="A17" s="7">
        <v>6215</v>
      </c>
      <c r="B17" s="7" t="s">
        <v>339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52</v>
      </c>
      <c r="H17" s="7">
        <f>村上市全体!M201</f>
        <v>0</v>
      </c>
      <c r="I17" s="7">
        <f>村上市全体!N201</f>
        <v>52</v>
      </c>
      <c r="J17" s="7">
        <f>村上市全体!O201</f>
        <v>46</v>
      </c>
      <c r="K17" s="7">
        <f>村上市全体!P201</f>
        <v>1</v>
      </c>
      <c r="L17" s="7">
        <f>村上市全体!Q201</f>
        <v>47</v>
      </c>
      <c r="M17" s="7">
        <f>村上市全体!R201</f>
        <v>98</v>
      </c>
      <c r="N17" s="7">
        <f>村上市全体!S201</f>
        <v>1</v>
      </c>
      <c r="O17" s="7">
        <f>村上市全体!T201</f>
        <v>99</v>
      </c>
    </row>
    <row r="18" spans="1:15">
      <c r="A18" s="7">
        <v>6216</v>
      </c>
      <c r="B18" s="7" t="s">
        <v>24</v>
      </c>
      <c r="C18" s="7">
        <f>村上市全体!H202</f>
        <v>68</v>
      </c>
      <c r="D18" s="7">
        <f>村上市全体!I202</f>
        <v>0</v>
      </c>
      <c r="E18" s="7">
        <f>村上市全体!J202</f>
        <v>0</v>
      </c>
      <c r="F18" s="7">
        <f>村上市全体!K202</f>
        <v>68</v>
      </c>
      <c r="G18" s="7">
        <f>村上市全体!L202</f>
        <v>95</v>
      </c>
      <c r="H18" s="7">
        <f>村上市全体!M202</f>
        <v>0</v>
      </c>
      <c r="I18" s="7">
        <f>村上市全体!N202</f>
        <v>95</v>
      </c>
      <c r="J18" s="7">
        <f>村上市全体!O202</f>
        <v>98</v>
      </c>
      <c r="K18" s="7">
        <f>村上市全体!P202</f>
        <v>0</v>
      </c>
      <c r="L18" s="7">
        <f>村上市全体!Q202</f>
        <v>98</v>
      </c>
      <c r="M18" s="7">
        <f>村上市全体!R202</f>
        <v>193</v>
      </c>
      <c r="N18" s="7">
        <f>村上市全体!S202</f>
        <v>0</v>
      </c>
      <c r="O18" s="7">
        <f>村上市全体!T202</f>
        <v>193</v>
      </c>
    </row>
    <row r="19" spans="1:15">
      <c r="A19" s="7">
        <v>6217</v>
      </c>
      <c r="B19" s="7" t="s">
        <v>272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37</v>
      </c>
      <c r="K19" s="7">
        <f>村上市全体!P203</f>
        <v>0</v>
      </c>
      <c r="L19" s="7">
        <f>村上市全体!Q203</f>
        <v>37</v>
      </c>
      <c r="M19" s="7">
        <f>村上市全体!R203</f>
        <v>68</v>
      </c>
      <c r="N19" s="7">
        <f>村上市全体!S203</f>
        <v>0</v>
      </c>
      <c r="O19" s="7">
        <f>村上市全体!T203</f>
        <v>68</v>
      </c>
    </row>
    <row r="20" spans="1:15">
      <c r="A20" s="7">
        <v>6218</v>
      </c>
      <c r="B20" s="7" t="s">
        <v>318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19</v>
      </c>
      <c r="H20" s="7">
        <f>村上市全体!M204</f>
        <v>0</v>
      </c>
      <c r="I20" s="7">
        <f>村上市全体!N204</f>
        <v>19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37</v>
      </c>
      <c r="N20" s="7">
        <f>村上市全体!S204</f>
        <v>0</v>
      </c>
      <c r="O20" s="7">
        <f>村上市全体!T204</f>
        <v>37</v>
      </c>
    </row>
    <row r="21" spans="1:15">
      <c r="A21" s="7">
        <v>6219</v>
      </c>
      <c r="B21" s="7" t="s">
        <v>86</v>
      </c>
      <c r="C21" s="7">
        <f>村上市全体!H205</f>
        <v>34</v>
      </c>
      <c r="D21" s="7">
        <f>村上市全体!I205</f>
        <v>0</v>
      </c>
      <c r="E21" s="7">
        <f>村上市全体!J205</f>
        <v>0</v>
      </c>
      <c r="F21" s="7">
        <f>村上市全体!K205</f>
        <v>34</v>
      </c>
      <c r="G21" s="7">
        <f>村上市全体!L205</f>
        <v>54</v>
      </c>
      <c r="H21" s="7">
        <f>村上市全体!M205</f>
        <v>0</v>
      </c>
      <c r="I21" s="7">
        <f>村上市全体!N205</f>
        <v>54</v>
      </c>
      <c r="J21" s="7">
        <f>村上市全体!O205</f>
        <v>59</v>
      </c>
      <c r="K21" s="7">
        <f>村上市全体!P205</f>
        <v>0</v>
      </c>
      <c r="L21" s="7">
        <f>村上市全体!Q205</f>
        <v>59</v>
      </c>
      <c r="M21" s="7">
        <f>村上市全体!R205</f>
        <v>113</v>
      </c>
      <c r="N21" s="7">
        <f>村上市全体!S205</f>
        <v>0</v>
      </c>
      <c r="O21" s="7">
        <f>村上市全体!T205</f>
        <v>113</v>
      </c>
    </row>
    <row r="22" spans="1:15">
      <c r="A22" s="7">
        <v>6220</v>
      </c>
      <c r="B22" s="7" t="s">
        <v>164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48</v>
      </c>
      <c r="H22" s="7">
        <f>村上市全体!M206</f>
        <v>0</v>
      </c>
      <c r="I22" s="7">
        <f>村上市全体!N206</f>
        <v>48</v>
      </c>
      <c r="J22" s="7">
        <f>村上市全体!O206</f>
        <v>53</v>
      </c>
      <c r="K22" s="7">
        <f>村上市全体!P206</f>
        <v>0</v>
      </c>
      <c r="L22" s="7">
        <f>村上市全体!Q206</f>
        <v>53</v>
      </c>
      <c r="M22" s="7">
        <f>村上市全体!R206</f>
        <v>101</v>
      </c>
      <c r="N22" s="7">
        <f>村上市全体!S206</f>
        <v>0</v>
      </c>
      <c r="O22" s="7">
        <f>村上市全体!T206</f>
        <v>101</v>
      </c>
    </row>
    <row r="23" spans="1:15">
      <c r="A23" s="7">
        <v>6221</v>
      </c>
      <c r="B23" s="7" t="s">
        <v>347</v>
      </c>
      <c r="C23" s="7">
        <f>村上市全体!H207</f>
        <v>121</v>
      </c>
      <c r="D23" s="7">
        <f>村上市全体!I207</f>
        <v>0</v>
      </c>
      <c r="E23" s="7">
        <f>村上市全体!J207</f>
        <v>0</v>
      </c>
      <c r="F23" s="7">
        <f>村上市全体!K207</f>
        <v>121</v>
      </c>
      <c r="G23" s="7">
        <f>村上市全体!L207</f>
        <v>204</v>
      </c>
      <c r="H23" s="7">
        <f>村上市全体!M207</f>
        <v>0</v>
      </c>
      <c r="I23" s="7">
        <f>村上市全体!N207</f>
        <v>204</v>
      </c>
      <c r="J23" s="7">
        <f>村上市全体!O207</f>
        <v>224</v>
      </c>
      <c r="K23" s="7">
        <f>村上市全体!P207</f>
        <v>0</v>
      </c>
      <c r="L23" s="7">
        <f>村上市全体!Q207</f>
        <v>224</v>
      </c>
      <c r="M23" s="7">
        <f>村上市全体!R207</f>
        <v>428</v>
      </c>
      <c r="N23" s="7">
        <f>村上市全体!S207</f>
        <v>0</v>
      </c>
      <c r="O23" s="7">
        <f>村上市全体!T207</f>
        <v>428</v>
      </c>
    </row>
    <row r="24" spans="1:15">
      <c r="A24" s="7">
        <v>6222</v>
      </c>
      <c r="B24" s="7" t="s">
        <v>62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12</v>
      </c>
      <c r="H24" s="7">
        <f>村上市全体!M208</f>
        <v>0</v>
      </c>
      <c r="I24" s="7">
        <f>村上市全体!N208</f>
        <v>12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17</v>
      </c>
      <c r="N24" s="7">
        <f>村上市全体!S208</f>
        <v>0</v>
      </c>
      <c r="O24" s="7">
        <f>村上市全体!T208</f>
        <v>17</v>
      </c>
    </row>
    <row r="25" spans="1:15">
      <c r="A25" s="7">
        <v>6323</v>
      </c>
      <c r="B25" s="7" t="s">
        <v>510</v>
      </c>
      <c r="C25" s="7">
        <f>村上市全体!H209</f>
        <v>175</v>
      </c>
      <c r="D25" s="7">
        <f>村上市全体!I209</f>
        <v>0</v>
      </c>
      <c r="E25" s="7">
        <f>村上市全体!J209</f>
        <v>2</v>
      </c>
      <c r="F25" s="7">
        <f>村上市全体!K209</f>
        <v>177</v>
      </c>
      <c r="G25" s="7">
        <f>村上市全体!L209</f>
        <v>271</v>
      </c>
      <c r="H25" s="7">
        <f>村上市全体!M209</f>
        <v>0</v>
      </c>
      <c r="I25" s="7">
        <f>村上市全体!N209</f>
        <v>271</v>
      </c>
      <c r="J25" s="7">
        <f>村上市全体!O209</f>
        <v>296</v>
      </c>
      <c r="K25" s="7">
        <f>村上市全体!P209</f>
        <v>4</v>
      </c>
      <c r="L25" s="7">
        <f>村上市全体!Q209</f>
        <v>300</v>
      </c>
      <c r="M25" s="7">
        <f>村上市全体!R209</f>
        <v>567</v>
      </c>
      <c r="N25" s="7">
        <f>村上市全体!S209</f>
        <v>4</v>
      </c>
      <c r="O25" s="7">
        <f>村上市全体!T209</f>
        <v>571</v>
      </c>
    </row>
    <row r="26" spans="1:15">
      <c r="A26" s="7">
        <v>6324</v>
      </c>
      <c r="B26" s="7" t="s">
        <v>513</v>
      </c>
      <c r="C26" s="7">
        <f>村上市全体!H210</f>
        <v>23</v>
      </c>
      <c r="D26" s="7">
        <f>村上市全体!I210</f>
        <v>0</v>
      </c>
      <c r="E26" s="7">
        <f>村上市全体!J210</f>
        <v>1</v>
      </c>
      <c r="F26" s="7">
        <f>村上市全体!K210</f>
        <v>24</v>
      </c>
      <c r="G26" s="7">
        <f>村上市全体!L210</f>
        <v>32</v>
      </c>
      <c r="H26" s="7">
        <f>村上市全体!M210</f>
        <v>0</v>
      </c>
      <c r="I26" s="7">
        <f>村上市全体!N210</f>
        <v>32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61</v>
      </c>
      <c r="N26" s="7">
        <f>村上市全体!S210</f>
        <v>1</v>
      </c>
      <c r="O26" s="7">
        <f>村上市全体!T210</f>
        <v>62</v>
      </c>
    </row>
    <row r="27" spans="1:15">
      <c r="A27" s="7">
        <v>6325</v>
      </c>
      <c r="B27" s="7" t="s">
        <v>515</v>
      </c>
      <c r="C27" s="7">
        <f>村上市全体!H211</f>
        <v>98</v>
      </c>
      <c r="D27" s="7">
        <f>村上市全体!I211</f>
        <v>0</v>
      </c>
      <c r="E27" s="7">
        <f>村上市全体!J211</f>
        <v>0</v>
      </c>
      <c r="F27" s="7">
        <f>村上市全体!K211</f>
        <v>98</v>
      </c>
      <c r="G27" s="7">
        <f>村上市全体!L211</f>
        <v>166</v>
      </c>
      <c r="H27" s="7">
        <f>村上市全体!M211</f>
        <v>0</v>
      </c>
      <c r="I27" s="7">
        <f>村上市全体!N211</f>
        <v>166</v>
      </c>
      <c r="J27" s="7">
        <f>村上市全体!O211</f>
        <v>179</v>
      </c>
      <c r="K27" s="7">
        <f>村上市全体!P211</f>
        <v>0</v>
      </c>
      <c r="L27" s="7">
        <f>村上市全体!Q211</f>
        <v>179</v>
      </c>
      <c r="M27" s="7">
        <f>村上市全体!R211</f>
        <v>345</v>
      </c>
      <c r="N27" s="7">
        <f>村上市全体!S211</f>
        <v>0</v>
      </c>
      <c r="O27" s="7">
        <f>村上市全体!T211</f>
        <v>345</v>
      </c>
    </row>
    <row r="28" spans="1:15">
      <c r="A28" s="7">
        <v>6326</v>
      </c>
      <c r="B28" s="7" t="s">
        <v>454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136</v>
      </c>
      <c r="H28" s="7">
        <f>村上市全体!M212</f>
        <v>0</v>
      </c>
      <c r="I28" s="7">
        <f>村上市全体!N212</f>
        <v>136</v>
      </c>
      <c r="J28" s="7">
        <f>村上市全体!O212</f>
        <v>138</v>
      </c>
      <c r="K28" s="7">
        <f>村上市全体!P212</f>
        <v>0</v>
      </c>
      <c r="L28" s="7">
        <f>村上市全体!Q212</f>
        <v>138</v>
      </c>
      <c r="M28" s="7">
        <f>村上市全体!R212</f>
        <v>274</v>
      </c>
      <c r="N28" s="7">
        <f>村上市全体!S212</f>
        <v>0</v>
      </c>
      <c r="O28" s="7">
        <f>村上市全体!T212</f>
        <v>274</v>
      </c>
    </row>
    <row r="29" spans="1: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12</v>
      </c>
      <c r="E29" s="7">
        <f>村上市全体!J213</f>
        <v>1</v>
      </c>
      <c r="F29" s="7">
        <f>村上市全体!K213</f>
        <v>127</v>
      </c>
      <c r="G29" s="7">
        <f>村上市全体!L213</f>
        <v>185</v>
      </c>
      <c r="H29" s="7">
        <f>村上市全体!M213</f>
        <v>12</v>
      </c>
      <c r="I29" s="7">
        <f>村上市全体!N213</f>
        <v>197</v>
      </c>
      <c r="J29" s="7">
        <f>村上市全体!O213</f>
        <v>171</v>
      </c>
      <c r="K29" s="7">
        <f>村上市全体!P213</f>
        <v>1</v>
      </c>
      <c r="L29" s="7">
        <f>村上市全体!Q213</f>
        <v>172</v>
      </c>
      <c r="M29" s="7">
        <f>村上市全体!R213</f>
        <v>356</v>
      </c>
      <c r="N29" s="7">
        <f>村上市全体!S213</f>
        <v>13</v>
      </c>
      <c r="O29" s="7">
        <f>村上市全体!T213</f>
        <v>369</v>
      </c>
    </row>
    <row r="30" spans="1:15">
      <c r="A30" s="7">
        <v>6328</v>
      </c>
      <c r="B30" s="7" t="s">
        <v>294</v>
      </c>
      <c r="C30" s="7">
        <f>村上市全体!H214</f>
        <v>41</v>
      </c>
      <c r="D30" s="7">
        <f>村上市全体!I214</f>
        <v>0</v>
      </c>
      <c r="E30" s="7">
        <f>村上市全体!J214</f>
        <v>1</v>
      </c>
      <c r="F30" s="7">
        <f>村上市全体!K214</f>
        <v>42</v>
      </c>
      <c r="G30" s="7">
        <f>村上市全体!L214</f>
        <v>63</v>
      </c>
      <c r="H30" s="7">
        <f>村上市全体!M214</f>
        <v>0</v>
      </c>
      <c r="I30" s="7">
        <f>村上市全体!N214</f>
        <v>63</v>
      </c>
      <c r="J30" s="7">
        <f>村上市全体!O214</f>
        <v>62</v>
      </c>
      <c r="K30" s="7">
        <f>村上市全体!P214</f>
        <v>1</v>
      </c>
      <c r="L30" s="7">
        <f>村上市全体!Q214</f>
        <v>63</v>
      </c>
      <c r="M30" s="7">
        <f>村上市全体!R214</f>
        <v>125</v>
      </c>
      <c r="N30" s="7">
        <f>村上市全体!S214</f>
        <v>1</v>
      </c>
      <c r="O30" s="7">
        <f>村上市全体!T214</f>
        <v>126</v>
      </c>
    </row>
    <row r="31" spans="1:15">
      <c r="A31" s="7">
        <v>6329</v>
      </c>
      <c r="B31" s="7" t="s">
        <v>520</v>
      </c>
      <c r="C31" s="7">
        <f>村上市全体!H215</f>
        <v>21</v>
      </c>
      <c r="D31" s="7">
        <f>村上市全体!I215</f>
        <v>0</v>
      </c>
      <c r="E31" s="7">
        <f>村上市全体!J215</f>
        <v>0</v>
      </c>
      <c r="F31" s="7">
        <f>村上市全体!K215</f>
        <v>21</v>
      </c>
      <c r="G31" s="7">
        <f>村上市全体!L215</f>
        <v>36</v>
      </c>
      <c r="H31" s="7">
        <f>村上市全体!M215</f>
        <v>0</v>
      </c>
      <c r="I31" s="7">
        <f>村上市全体!N215</f>
        <v>36</v>
      </c>
      <c r="J31" s="7">
        <f>村上市全体!O215</f>
        <v>33</v>
      </c>
      <c r="K31" s="7">
        <f>村上市全体!P215</f>
        <v>0</v>
      </c>
      <c r="L31" s="7">
        <f>村上市全体!Q215</f>
        <v>33</v>
      </c>
      <c r="M31" s="7">
        <f>村上市全体!R215</f>
        <v>69</v>
      </c>
      <c r="N31" s="7">
        <f>村上市全体!S215</f>
        <v>0</v>
      </c>
      <c r="O31" s="7">
        <f>村上市全体!T215</f>
        <v>69</v>
      </c>
    </row>
    <row r="32" spans="1:15">
      <c r="A32" s="7">
        <v>6330</v>
      </c>
      <c r="B32" s="7" t="s">
        <v>521</v>
      </c>
      <c r="C32" s="7">
        <f>村上市全体!H216</f>
        <v>152</v>
      </c>
      <c r="D32" s="7">
        <f>村上市全体!I216</f>
        <v>0</v>
      </c>
      <c r="E32" s="7">
        <f>村上市全体!J216</f>
        <v>1</v>
      </c>
      <c r="F32" s="7">
        <f>村上市全体!K216</f>
        <v>153</v>
      </c>
      <c r="G32" s="7">
        <f>村上市全体!L216</f>
        <v>241</v>
      </c>
      <c r="H32" s="7">
        <f>村上市全体!M216</f>
        <v>0</v>
      </c>
      <c r="I32" s="7">
        <f>村上市全体!N216</f>
        <v>241</v>
      </c>
      <c r="J32" s="7">
        <f>村上市全体!O216</f>
        <v>247</v>
      </c>
      <c r="K32" s="7">
        <f>村上市全体!P216</f>
        <v>1</v>
      </c>
      <c r="L32" s="7">
        <f>村上市全体!Q216</f>
        <v>248</v>
      </c>
      <c r="M32" s="7">
        <f>村上市全体!R216</f>
        <v>488</v>
      </c>
      <c r="N32" s="7">
        <f>村上市全体!S216</f>
        <v>1</v>
      </c>
      <c r="O32" s="7">
        <f>村上市全体!T216</f>
        <v>489</v>
      </c>
    </row>
    <row r="33" spans="1:15">
      <c r="A33" s="7">
        <v>6352</v>
      </c>
      <c r="B33" s="7" t="s">
        <v>387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21</v>
      </c>
      <c r="H33" s="7">
        <f>村上市全体!M217</f>
        <v>0</v>
      </c>
      <c r="I33" s="7">
        <f>村上市全体!N217</f>
        <v>21</v>
      </c>
      <c r="J33" s="7">
        <f>村上市全体!O217</f>
        <v>49</v>
      </c>
      <c r="K33" s="7">
        <f>村上市全体!P217</f>
        <v>0</v>
      </c>
      <c r="L33" s="7">
        <f>村上市全体!Q217</f>
        <v>49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492</v>
      </c>
      <c r="C34" s="7">
        <f>村上市全体!H218</f>
        <v>26</v>
      </c>
      <c r="D34" s="7">
        <f>村上市全体!I218</f>
        <v>0</v>
      </c>
      <c r="E34" s="7">
        <f>村上市全体!J218</f>
        <v>0</v>
      </c>
      <c r="F34" s="7">
        <f>村上市全体!K218</f>
        <v>26</v>
      </c>
      <c r="G34" s="7">
        <f>村上市全体!L218</f>
        <v>47</v>
      </c>
      <c r="H34" s="7">
        <f>村上市全体!M218</f>
        <v>0</v>
      </c>
      <c r="I34" s="7">
        <f>村上市全体!N218</f>
        <v>47</v>
      </c>
      <c r="J34" s="7">
        <f>村上市全体!O218</f>
        <v>50</v>
      </c>
      <c r="K34" s="7">
        <f>村上市全体!P218</f>
        <v>0</v>
      </c>
      <c r="L34" s="7">
        <f>村上市全体!Q218</f>
        <v>50</v>
      </c>
      <c r="M34" s="7">
        <f>村上市全体!R218</f>
        <v>97</v>
      </c>
      <c r="N34" s="7">
        <f>村上市全体!S218</f>
        <v>0</v>
      </c>
      <c r="O34" s="7">
        <f>村上市全体!T218</f>
        <v>97</v>
      </c>
    </row>
    <row r="35" spans="1:15">
      <c r="A35" s="7">
        <v>6432</v>
      </c>
      <c r="B35" s="7" t="s">
        <v>523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66</v>
      </c>
      <c r="K35" s="7">
        <f>村上市全体!P219</f>
        <v>0</v>
      </c>
      <c r="L35" s="7">
        <f>村上市全体!Q219</f>
        <v>66</v>
      </c>
      <c r="M35" s="7">
        <f>村上市全体!R219</f>
        <v>124</v>
      </c>
      <c r="N35" s="7">
        <f>村上市全体!S219</f>
        <v>0</v>
      </c>
      <c r="O35" s="7">
        <f>村上市全体!T219</f>
        <v>124</v>
      </c>
    </row>
    <row r="36" spans="1:15">
      <c r="A36" s="7">
        <v>6433</v>
      </c>
      <c r="B36" s="7" t="s">
        <v>455</v>
      </c>
      <c r="C36" s="7">
        <f>村上市全体!H220</f>
        <v>22</v>
      </c>
      <c r="D36" s="7">
        <f>村上市全体!I220</f>
        <v>0</v>
      </c>
      <c r="E36" s="7">
        <f>村上市全体!J220</f>
        <v>0</v>
      </c>
      <c r="F36" s="7">
        <f>村上市全体!K220</f>
        <v>22</v>
      </c>
      <c r="G36" s="7">
        <f>村上市全体!L220</f>
        <v>34</v>
      </c>
      <c r="H36" s="7">
        <f>村上市全体!M220</f>
        <v>0</v>
      </c>
      <c r="I36" s="7">
        <f>村上市全体!N220</f>
        <v>34</v>
      </c>
      <c r="J36" s="7">
        <f>村上市全体!O220</f>
        <v>27</v>
      </c>
      <c r="K36" s="7">
        <f>村上市全体!P220</f>
        <v>0</v>
      </c>
      <c r="L36" s="7">
        <f>村上市全体!Q220</f>
        <v>27</v>
      </c>
      <c r="M36" s="7">
        <f>村上市全体!R220</f>
        <v>61</v>
      </c>
      <c r="N36" s="7">
        <f>村上市全体!S220</f>
        <v>0</v>
      </c>
      <c r="O36" s="7">
        <f>村上市全体!T220</f>
        <v>61</v>
      </c>
    </row>
    <row r="37" spans="1:15">
      <c r="A37" s="7">
        <v>6434</v>
      </c>
      <c r="B37" s="7" t="s">
        <v>311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94</v>
      </c>
      <c r="H37" s="7">
        <f>村上市全体!M221</f>
        <v>0</v>
      </c>
      <c r="I37" s="7">
        <f>村上市全体!N221</f>
        <v>94</v>
      </c>
      <c r="J37" s="7">
        <f>村上市全体!O221</f>
        <v>121</v>
      </c>
      <c r="K37" s="7">
        <f>村上市全体!P221</f>
        <v>0</v>
      </c>
      <c r="L37" s="7">
        <f>村上市全体!Q221</f>
        <v>121</v>
      </c>
      <c r="M37" s="7">
        <f>村上市全体!R221</f>
        <v>215</v>
      </c>
      <c r="N37" s="7">
        <f>村上市全体!S221</f>
        <v>0</v>
      </c>
      <c r="O37" s="7">
        <f>村上市全体!T221</f>
        <v>215</v>
      </c>
    </row>
    <row r="38" spans="1:15">
      <c r="A38" s="7">
        <v>6435</v>
      </c>
      <c r="B38" s="7" t="s">
        <v>522</v>
      </c>
      <c r="C38" s="7">
        <f>村上市全体!H222</f>
        <v>72</v>
      </c>
      <c r="D38" s="7">
        <f>村上市全体!I222</f>
        <v>0</v>
      </c>
      <c r="E38" s="7">
        <f>村上市全体!J222</f>
        <v>0</v>
      </c>
      <c r="F38" s="7">
        <f>村上市全体!K222</f>
        <v>72</v>
      </c>
      <c r="G38" s="7">
        <f>村上市全体!L222</f>
        <v>89</v>
      </c>
      <c r="H38" s="7">
        <f>村上市全体!M222</f>
        <v>0</v>
      </c>
      <c r="I38" s="7">
        <f>村上市全体!N222</f>
        <v>89</v>
      </c>
      <c r="J38" s="7">
        <f>村上市全体!O222</f>
        <v>119</v>
      </c>
      <c r="K38" s="7">
        <f>村上市全体!P222</f>
        <v>0</v>
      </c>
      <c r="L38" s="7">
        <f>村上市全体!Q222</f>
        <v>119</v>
      </c>
      <c r="M38" s="7">
        <f>村上市全体!R222</f>
        <v>208</v>
      </c>
      <c r="N38" s="7">
        <f>村上市全体!S222</f>
        <v>0</v>
      </c>
      <c r="O38" s="7">
        <f>村上市全体!T222</f>
        <v>208</v>
      </c>
    </row>
    <row r="39" spans="1: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38</v>
      </c>
      <c r="H39" s="7">
        <f>村上市全体!M223</f>
        <v>0</v>
      </c>
      <c r="I39" s="7">
        <f>村上市全体!N223</f>
        <v>38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63</v>
      </c>
      <c r="N39" s="7">
        <f>村上市全体!S223</f>
        <v>0</v>
      </c>
      <c r="O39" s="7">
        <f>村上市全体!T223</f>
        <v>63</v>
      </c>
    </row>
    <row r="40" spans="1:15">
      <c r="A40" s="7">
        <v>6437</v>
      </c>
      <c r="B40" s="7" t="s">
        <v>276</v>
      </c>
      <c r="C40" s="7">
        <f>村上市全体!H224</f>
        <v>195</v>
      </c>
      <c r="D40" s="7">
        <f>村上市全体!I224</f>
        <v>0</v>
      </c>
      <c r="E40" s="7">
        <f>村上市全体!J224</f>
        <v>0</v>
      </c>
      <c r="F40" s="7">
        <f>村上市全体!K224</f>
        <v>195</v>
      </c>
      <c r="G40" s="7">
        <f>村上市全体!L224</f>
        <v>247</v>
      </c>
      <c r="H40" s="7">
        <f>村上市全体!M224</f>
        <v>0</v>
      </c>
      <c r="I40" s="7">
        <f>村上市全体!N224</f>
        <v>247</v>
      </c>
      <c r="J40" s="7">
        <f>村上市全体!O224</f>
        <v>277</v>
      </c>
      <c r="K40" s="7">
        <f>村上市全体!P224</f>
        <v>0</v>
      </c>
      <c r="L40" s="7">
        <f>村上市全体!Q224</f>
        <v>277</v>
      </c>
      <c r="M40" s="7">
        <f>村上市全体!R224</f>
        <v>524</v>
      </c>
      <c r="N40" s="7">
        <f>村上市全体!S224</f>
        <v>0</v>
      </c>
      <c r="O40" s="7">
        <f>村上市全体!T224</f>
        <v>524</v>
      </c>
    </row>
    <row r="41" spans="1:15">
      <c r="A41" s="7">
        <v>6438</v>
      </c>
      <c r="B41" s="7" t="s">
        <v>591</v>
      </c>
      <c r="C41" s="7">
        <f>村上市全体!H225</f>
        <v>86</v>
      </c>
      <c r="D41" s="7">
        <f>村上市全体!I225</f>
        <v>0</v>
      </c>
      <c r="E41" s="7">
        <f>村上市全体!J225</f>
        <v>0</v>
      </c>
      <c r="F41" s="7">
        <f>村上市全体!K225</f>
        <v>86</v>
      </c>
      <c r="G41" s="7">
        <f>村上市全体!L225</f>
        <v>130</v>
      </c>
      <c r="H41" s="7">
        <f>村上市全体!M225</f>
        <v>0</v>
      </c>
      <c r="I41" s="7">
        <f>村上市全体!N225</f>
        <v>130</v>
      </c>
      <c r="J41" s="7">
        <f>村上市全体!O225</f>
        <v>151</v>
      </c>
      <c r="K41" s="7">
        <f>村上市全体!P225</f>
        <v>0</v>
      </c>
      <c r="L41" s="7">
        <f>村上市全体!Q225</f>
        <v>151</v>
      </c>
      <c r="M41" s="7">
        <f>村上市全体!R225</f>
        <v>281</v>
      </c>
      <c r="N41" s="7">
        <f>村上市全体!S225</f>
        <v>0</v>
      </c>
      <c r="O41" s="7">
        <f>村上市全体!T225</f>
        <v>281</v>
      </c>
    </row>
    <row r="42" spans="1:15">
      <c r="A42" s="7">
        <v>6439</v>
      </c>
      <c r="B42" s="7" t="s">
        <v>527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159</v>
      </c>
      <c r="H42" s="7">
        <f>村上市全体!M226</f>
        <v>0</v>
      </c>
      <c r="I42" s="7">
        <f>村上市全体!N226</f>
        <v>159</v>
      </c>
      <c r="J42" s="7">
        <f>村上市全体!O226</f>
        <v>166</v>
      </c>
      <c r="K42" s="7">
        <f>村上市全体!P226</f>
        <v>0</v>
      </c>
      <c r="L42" s="7">
        <f>村上市全体!Q226</f>
        <v>166</v>
      </c>
      <c r="M42" s="7">
        <f>村上市全体!R226</f>
        <v>325</v>
      </c>
      <c r="N42" s="7">
        <f>村上市全体!S226</f>
        <v>0</v>
      </c>
      <c r="O42" s="7">
        <f>村上市全体!T226</f>
        <v>325</v>
      </c>
    </row>
    <row r="43" spans="1:15">
      <c r="A43" s="7">
        <v>6540</v>
      </c>
      <c r="B43" s="7" t="s">
        <v>529</v>
      </c>
      <c r="C43" s="7">
        <f>村上市全体!H227</f>
        <v>146</v>
      </c>
      <c r="D43" s="7">
        <f>村上市全体!I227</f>
        <v>0</v>
      </c>
      <c r="E43" s="7">
        <f>村上市全体!J227</f>
        <v>1</v>
      </c>
      <c r="F43" s="7">
        <f>村上市全体!K227</f>
        <v>147</v>
      </c>
      <c r="G43" s="7">
        <f>村上市全体!L227</f>
        <v>229</v>
      </c>
      <c r="H43" s="7">
        <f>村上市全体!M227</f>
        <v>0</v>
      </c>
      <c r="I43" s="7">
        <f>村上市全体!N227</f>
        <v>229</v>
      </c>
      <c r="J43" s="7">
        <f>村上市全体!O227</f>
        <v>238</v>
      </c>
      <c r="K43" s="7">
        <f>村上市全体!P227</f>
        <v>1</v>
      </c>
      <c r="L43" s="7">
        <f>村上市全体!Q227</f>
        <v>239</v>
      </c>
      <c r="M43" s="7">
        <f>村上市全体!R227</f>
        <v>467</v>
      </c>
      <c r="N43" s="7">
        <f>村上市全体!S227</f>
        <v>1</v>
      </c>
      <c r="O43" s="7">
        <f>村上市全体!T227</f>
        <v>468</v>
      </c>
    </row>
    <row r="44" spans="1:15">
      <c r="A44" s="7">
        <v>6541</v>
      </c>
      <c r="B44" s="7" t="s">
        <v>436</v>
      </c>
      <c r="C44" s="7">
        <f>村上市全体!H228</f>
        <v>20</v>
      </c>
      <c r="D44" s="7">
        <f>村上市全体!I228</f>
        <v>0</v>
      </c>
      <c r="E44" s="7">
        <f>村上市全体!J228</f>
        <v>0</v>
      </c>
      <c r="F44" s="7">
        <f>村上市全体!K228</f>
        <v>20</v>
      </c>
      <c r="G44" s="7">
        <f>村上市全体!L228</f>
        <v>30</v>
      </c>
      <c r="H44" s="7">
        <f>村上市全体!M228</f>
        <v>0</v>
      </c>
      <c r="I44" s="7">
        <f>村上市全体!N228</f>
        <v>30</v>
      </c>
      <c r="J44" s="7">
        <f>村上市全体!O228</f>
        <v>34</v>
      </c>
      <c r="K44" s="7">
        <f>村上市全体!P228</f>
        <v>0</v>
      </c>
      <c r="L44" s="7">
        <f>村上市全体!Q228</f>
        <v>34</v>
      </c>
      <c r="M44" s="7">
        <f>村上市全体!R228</f>
        <v>64</v>
      </c>
      <c r="N44" s="7">
        <f>村上市全体!S228</f>
        <v>0</v>
      </c>
      <c r="O44" s="7">
        <f>村上市全体!T228</f>
        <v>64</v>
      </c>
    </row>
    <row r="45" spans="1:15">
      <c r="A45" s="7">
        <v>6542</v>
      </c>
      <c r="B45" s="7" t="s">
        <v>531</v>
      </c>
      <c r="C45" s="7">
        <f>村上市全体!H229</f>
        <v>134</v>
      </c>
      <c r="D45" s="7">
        <f>村上市全体!I229</f>
        <v>0</v>
      </c>
      <c r="E45" s="7">
        <f>村上市全体!J229</f>
        <v>3</v>
      </c>
      <c r="F45" s="7">
        <f>村上市全体!K229</f>
        <v>137</v>
      </c>
      <c r="G45" s="7">
        <f>村上市全体!L229</f>
        <v>234</v>
      </c>
      <c r="H45" s="7">
        <f>村上市全体!M229</f>
        <v>0</v>
      </c>
      <c r="I45" s="7">
        <f>村上市全体!N229</f>
        <v>234</v>
      </c>
      <c r="J45" s="7">
        <f>村上市全体!O229</f>
        <v>211</v>
      </c>
      <c r="K45" s="7">
        <f>村上市全体!P229</f>
        <v>3</v>
      </c>
      <c r="L45" s="7">
        <f>村上市全体!Q229</f>
        <v>214</v>
      </c>
      <c r="M45" s="7">
        <f>村上市全体!R229</f>
        <v>445</v>
      </c>
      <c r="N45" s="7">
        <f>村上市全体!S229</f>
        <v>3</v>
      </c>
      <c r="O45" s="7">
        <f>村上市全体!T229</f>
        <v>448</v>
      </c>
    </row>
    <row r="46" spans="1: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255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51</v>
      </c>
      <c r="H47" s="7">
        <f>村上市全体!M231</f>
        <v>0</v>
      </c>
      <c r="I47" s="7">
        <f>村上市全体!N231</f>
        <v>51</v>
      </c>
      <c r="J47" s="7">
        <f>村上市全体!O231</f>
        <v>47</v>
      </c>
      <c r="K47" s="7">
        <f>村上市全体!P231</f>
        <v>0</v>
      </c>
      <c r="L47" s="7">
        <f>村上市全体!Q231</f>
        <v>47</v>
      </c>
      <c r="M47" s="7">
        <f>村上市全体!R231</f>
        <v>98</v>
      </c>
      <c r="N47" s="7">
        <f>村上市全体!S231</f>
        <v>0</v>
      </c>
      <c r="O47" s="7">
        <f>村上市全体!T231</f>
        <v>98</v>
      </c>
    </row>
    <row r="48" spans="1:15">
      <c r="A48" s="7">
        <v>6545</v>
      </c>
      <c r="B48" s="7" t="s">
        <v>489</v>
      </c>
      <c r="C48" s="7">
        <f>村上市全体!H232</f>
        <v>28</v>
      </c>
      <c r="D48" s="7">
        <f>村上市全体!I232</f>
        <v>0</v>
      </c>
      <c r="E48" s="7">
        <f>村上市全体!J232</f>
        <v>0</v>
      </c>
      <c r="F48" s="7">
        <f>村上市全体!K232</f>
        <v>28</v>
      </c>
      <c r="G48" s="7">
        <f>村上市全体!L232</f>
        <v>40</v>
      </c>
      <c r="H48" s="7">
        <f>村上市全体!M232</f>
        <v>0</v>
      </c>
      <c r="I48" s="7">
        <f>村上市全体!N232</f>
        <v>40</v>
      </c>
      <c r="J48" s="7">
        <f>村上市全体!O232</f>
        <v>37</v>
      </c>
      <c r="K48" s="7">
        <f>村上市全体!P232</f>
        <v>0</v>
      </c>
      <c r="L48" s="7">
        <f>村上市全体!Q232</f>
        <v>37</v>
      </c>
      <c r="M48" s="7">
        <f>村上市全体!R232</f>
        <v>77</v>
      </c>
      <c r="N48" s="7">
        <f>村上市全体!S232</f>
        <v>0</v>
      </c>
      <c r="O48" s="7">
        <f>村上市全体!T232</f>
        <v>77</v>
      </c>
    </row>
    <row r="49" spans="1:15">
      <c r="A49" s="7">
        <v>6546</v>
      </c>
      <c r="B49" s="7" t="s">
        <v>445</v>
      </c>
      <c r="C49" s="7">
        <f>村上市全体!H233</f>
        <v>157</v>
      </c>
      <c r="D49" s="7">
        <f>村上市全体!I233</f>
        <v>6</v>
      </c>
      <c r="E49" s="7">
        <f>村上市全体!J233</f>
        <v>2</v>
      </c>
      <c r="F49" s="7">
        <f>村上市全体!K233</f>
        <v>165</v>
      </c>
      <c r="G49" s="7">
        <f>村上市全体!L233</f>
        <v>247</v>
      </c>
      <c r="H49" s="7">
        <f>村上市全体!M233</f>
        <v>0</v>
      </c>
      <c r="I49" s="7">
        <f>村上市全体!N233</f>
        <v>247</v>
      </c>
      <c r="J49" s="7">
        <f>村上市全体!O233</f>
        <v>263</v>
      </c>
      <c r="K49" s="7">
        <f>村上市全体!P233</f>
        <v>8</v>
      </c>
      <c r="L49" s="7">
        <f>村上市全体!Q233</f>
        <v>271</v>
      </c>
      <c r="M49" s="7">
        <f>村上市全体!R233</f>
        <v>510</v>
      </c>
      <c r="N49" s="7">
        <f>村上市全体!S233</f>
        <v>8</v>
      </c>
      <c r="O49" s="7">
        <f>村上市全体!T233</f>
        <v>518</v>
      </c>
    </row>
    <row r="50" spans="1:15">
      <c r="A50" s="7">
        <v>6547</v>
      </c>
      <c r="B50" s="7" t="s">
        <v>343</v>
      </c>
      <c r="C50" s="7">
        <f>村上市全体!H234</f>
        <v>62</v>
      </c>
      <c r="D50" s="7">
        <f>村上市全体!I234</f>
        <v>0</v>
      </c>
      <c r="E50" s="7">
        <f>村上市全体!J234</f>
        <v>0</v>
      </c>
      <c r="F50" s="7">
        <f>村上市全体!K234</f>
        <v>62</v>
      </c>
      <c r="G50" s="7">
        <f>村上市全体!L234</f>
        <v>79</v>
      </c>
      <c r="H50" s="7">
        <f>村上市全体!M234</f>
        <v>0</v>
      </c>
      <c r="I50" s="7">
        <f>村上市全体!N234</f>
        <v>79</v>
      </c>
      <c r="J50" s="7">
        <f>村上市全体!O234</f>
        <v>90</v>
      </c>
      <c r="K50" s="7">
        <f>村上市全体!P234</f>
        <v>0</v>
      </c>
      <c r="L50" s="7">
        <f>村上市全体!Q234</f>
        <v>90</v>
      </c>
      <c r="M50" s="7">
        <f>村上市全体!R234</f>
        <v>169</v>
      </c>
      <c r="N50" s="7">
        <f>村上市全体!S234</f>
        <v>0</v>
      </c>
      <c r="O50" s="7">
        <f>村上市全体!T234</f>
        <v>169</v>
      </c>
    </row>
    <row r="51" spans="1:15">
      <c r="A51" s="7" t="s">
        <v>590</v>
      </c>
      <c r="B51" s="7"/>
      <c r="C51" s="38">
        <f t="shared" ref="C51:O51" si="0">SUM(C4:C50)</f>
        <v>3067</v>
      </c>
      <c r="D51" s="38">
        <f t="shared" si="0"/>
        <v>24</v>
      </c>
      <c r="E51" s="38">
        <f t="shared" si="0"/>
        <v>19</v>
      </c>
      <c r="F51" s="38">
        <f t="shared" si="0"/>
        <v>3110</v>
      </c>
      <c r="G51" s="38">
        <f t="shared" si="0"/>
        <v>4701</v>
      </c>
      <c r="H51" s="38">
        <f t="shared" si="0"/>
        <v>12</v>
      </c>
      <c r="I51" s="38">
        <f t="shared" si="0"/>
        <v>4713</v>
      </c>
      <c r="J51" s="38">
        <f t="shared" si="0"/>
        <v>4899</v>
      </c>
      <c r="K51" s="38">
        <f t="shared" si="0"/>
        <v>33</v>
      </c>
      <c r="L51" s="38">
        <f t="shared" si="0"/>
        <v>4932</v>
      </c>
      <c r="M51" s="38">
        <f t="shared" si="0"/>
        <v>9600</v>
      </c>
      <c r="N51" s="38">
        <f t="shared" si="0"/>
        <v>45</v>
      </c>
      <c r="O51" s="38">
        <f t="shared" si="0"/>
        <v>9645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7" activePane="bottomRight" state="frozen"/>
      <selection pane="topRight"/>
      <selection pane="bottomLeft"/>
      <selection pane="bottomRight" activeCell="C48" sqref="C48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平成29年10月1日現在</v>
      </c>
      <c r="B1" s="80"/>
    </row>
    <row r="2" spans="1:15">
      <c r="C2" s="101" t="s">
        <v>14</v>
      </c>
      <c r="D2" s="102"/>
      <c r="E2" s="102"/>
      <c r="F2" s="103"/>
      <c r="G2" s="104" t="s">
        <v>0</v>
      </c>
      <c r="H2" s="104"/>
      <c r="I2" s="104"/>
      <c r="J2" s="104" t="s">
        <v>29</v>
      </c>
      <c r="K2" s="104"/>
      <c r="L2" s="104"/>
      <c r="M2" s="104" t="s">
        <v>33</v>
      </c>
      <c r="N2" s="104"/>
      <c r="O2" s="104"/>
    </row>
    <row r="3" spans="1:15" ht="25.5" customHeight="1">
      <c r="A3" s="40" t="s">
        <v>34</v>
      </c>
      <c r="B3" s="41" t="s">
        <v>36</v>
      </c>
      <c r="C3" s="41" t="s">
        <v>42</v>
      </c>
      <c r="D3" s="41" t="s">
        <v>46</v>
      </c>
      <c r="E3" s="41" t="s">
        <v>35</v>
      </c>
      <c r="F3" s="41" t="s">
        <v>11</v>
      </c>
      <c r="G3" s="41" t="s">
        <v>39</v>
      </c>
      <c r="H3" s="41" t="s">
        <v>51</v>
      </c>
      <c r="I3" s="41" t="s">
        <v>53</v>
      </c>
      <c r="J3" s="43" t="s">
        <v>54</v>
      </c>
      <c r="K3" s="41" t="s">
        <v>61</v>
      </c>
      <c r="L3" s="41" t="s">
        <v>53</v>
      </c>
      <c r="M3" s="41" t="s">
        <v>42</v>
      </c>
      <c r="N3" s="41" t="s">
        <v>30</v>
      </c>
      <c r="O3" s="41" t="s">
        <v>65</v>
      </c>
    </row>
    <row r="4" spans="1:15">
      <c r="A4" s="7">
        <v>7011</v>
      </c>
      <c r="B4" s="7" t="s">
        <v>528</v>
      </c>
      <c r="C4" s="7">
        <f>村上市全体!H235</f>
        <v>111</v>
      </c>
      <c r="D4" s="7">
        <f>村上市全体!I235</f>
        <v>3</v>
      </c>
      <c r="E4" s="7">
        <f>村上市全体!J235</f>
        <v>0</v>
      </c>
      <c r="F4" s="7">
        <f>村上市全体!K235</f>
        <v>114</v>
      </c>
      <c r="G4" s="7">
        <f>村上市全体!L235</f>
        <v>136</v>
      </c>
      <c r="H4" s="7">
        <f>村上市全体!M235</f>
        <v>0</v>
      </c>
      <c r="I4" s="7">
        <f>村上市全体!N235</f>
        <v>136</v>
      </c>
      <c r="J4" s="7">
        <f>村上市全体!O235</f>
        <v>150</v>
      </c>
      <c r="K4" s="7">
        <f>村上市全体!P235</f>
        <v>3</v>
      </c>
      <c r="L4" s="7">
        <f>村上市全体!Q235</f>
        <v>153</v>
      </c>
      <c r="M4" s="7">
        <f>村上市全体!R235</f>
        <v>286</v>
      </c>
      <c r="N4" s="7">
        <f>村上市全体!S235</f>
        <v>3</v>
      </c>
      <c r="O4" s="7">
        <f>村上市全体!T235</f>
        <v>289</v>
      </c>
    </row>
    <row r="5" spans="1:15">
      <c r="A5" s="7">
        <v>7012</v>
      </c>
      <c r="B5" s="7" t="s">
        <v>312</v>
      </c>
      <c r="C5" s="7">
        <f>村上市全体!H236</f>
        <v>83</v>
      </c>
      <c r="D5" s="7">
        <f>村上市全体!I236</f>
        <v>0</v>
      </c>
      <c r="E5" s="7">
        <f>村上市全体!J236</f>
        <v>1</v>
      </c>
      <c r="F5" s="7">
        <f>村上市全体!K236</f>
        <v>84</v>
      </c>
      <c r="G5" s="7">
        <f>村上市全体!L236</f>
        <v>96</v>
      </c>
      <c r="H5" s="7">
        <f>村上市全体!M236</f>
        <v>0</v>
      </c>
      <c r="I5" s="7">
        <f>村上市全体!N236</f>
        <v>96</v>
      </c>
      <c r="J5" s="7">
        <f>村上市全体!O236</f>
        <v>110</v>
      </c>
      <c r="K5" s="7">
        <f>村上市全体!P236</f>
        <v>1</v>
      </c>
      <c r="L5" s="7">
        <f>村上市全体!Q236</f>
        <v>111</v>
      </c>
      <c r="M5" s="7">
        <f>村上市全体!R236</f>
        <v>206</v>
      </c>
      <c r="N5" s="7">
        <f>村上市全体!S236</f>
        <v>1</v>
      </c>
      <c r="O5" s="7">
        <f>村上市全体!T236</f>
        <v>207</v>
      </c>
    </row>
    <row r="6" spans="1:15">
      <c r="A6" s="7">
        <v>7013</v>
      </c>
      <c r="B6" s="7" t="s">
        <v>17</v>
      </c>
      <c r="C6" s="7">
        <f>村上市全体!H237</f>
        <v>84</v>
      </c>
      <c r="D6" s="7">
        <f>村上市全体!I237</f>
        <v>0</v>
      </c>
      <c r="E6" s="7">
        <f>村上市全体!J237</f>
        <v>1</v>
      </c>
      <c r="F6" s="7">
        <f>村上市全体!K237</f>
        <v>85</v>
      </c>
      <c r="G6" s="7">
        <f>村上市全体!L237</f>
        <v>97</v>
      </c>
      <c r="H6" s="7">
        <f>村上市全体!M237</f>
        <v>0</v>
      </c>
      <c r="I6" s="7">
        <f>村上市全体!N237</f>
        <v>97</v>
      </c>
      <c r="J6" s="7">
        <f>村上市全体!O237</f>
        <v>106</v>
      </c>
      <c r="K6" s="7">
        <f>村上市全体!P237</f>
        <v>1</v>
      </c>
      <c r="L6" s="7">
        <f>村上市全体!Q237</f>
        <v>107</v>
      </c>
      <c r="M6" s="7">
        <f>村上市全体!R237</f>
        <v>203</v>
      </c>
      <c r="N6" s="7">
        <f>村上市全体!S237</f>
        <v>1</v>
      </c>
      <c r="O6" s="7">
        <f>村上市全体!T237</f>
        <v>204</v>
      </c>
    </row>
    <row r="7" spans="1:15">
      <c r="A7" s="7">
        <v>7014</v>
      </c>
      <c r="B7" s="7" t="s">
        <v>442</v>
      </c>
      <c r="C7" s="7">
        <f>村上市全体!H238</f>
        <v>115</v>
      </c>
      <c r="D7" s="7">
        <f>村上市全体!I238</f>
        <v>1</v>
      </c>
      <c r="E7" s="7">
        <f>村上市全体!J238</f>
        <v>1</v>
      </c>
      <c r="F7" s="7">
        <f>村上市全体!K238</f>
        <v>117</v>
      </c>
      <c r="G7" s="7">
        <f>村上市全体!L238</f>
        <v>118</v>
      </c>
      <c r="H7" s="7">
        <f>村上市全体!M238</f>
        <v>1</v>
      </c>
      <c r="I7" s="7">
        <f>村上市全体!N238</f>
        <v>119</v>
      </c>
      <c r="J7" s="7">
        <f>村上市全体!O238</f>
        <v>138</v>
      </c>
      <c r="K7" s="7">
        <f>村上市全体!P238</f>
        <v>2</v>
      </c>
      <c r="L7" s="7">
        <f>村上市全体!Q238</f>
        <v>140</v>
      </c>
      <c r="M7" s="7">
        <f>村上市全体!R238</f>
        <v>256</v>
      </c>
      <c r="N7" s="7">
        <f>村上市全体!S238</f>
        <v>3</v>
      </c>
      <c r="O7" s="7">
        <f>村上市全体!T238</f>
        <v>259</v>
      </c>
    </row>
    <row r="8" spans="1:15">
      <c r="A8" s="7">
        <v>7020</v>
      </c>
      <c r="B8" s="7" t="s">
        <v>541</v>
      </c>
      <c r="C8" s="7">
        <f>村上市全体!H239</f>
        <v>45</v>
      </c>
      <c r="D8" s="7">
        <f>村上市全体!I239</f>
        <v>0</v>
      </c>
      <c r="E8" s="7">
        <f>村上市全体!J239</f>
        <v>2</v>
      </c>
      <c r="F8" s="7">
        <f>村上市全体!K239</f>
        <v>47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60</v>
      </c>
      <c r="K8" s="7">
        <f>村上市全体!P239</f>
        <v>2</v>
      </c>
      <c r="L8" s="7">
        <f>村上市全体!Q239</f>
        <v>62</v>
      </c>
      <c r="M8" s="7">
        <f>村上市全体!R239</f>
        <v>108</v>
      </c>
      <c r="N8" s="7">
        <f>村上市全体!S239</f>
        <v>2</v>
      </c>
      <c r="O8" s="7">
        <f>村上市全体!T239</f>
        <v>110</v>
      </c>
    </row>
    <row r="9" spans="1:15">
      <c r="A9" s="7">
        <v>7030</v>
      </c>
      <c r="B9" s="7" t="s">
        <v>196</v>
      </c>
      <c r="C9" s="7">
        <f>村上市全体!H240</f>
        <v>48</v>
      </c>
      <c r="D9" s="7">
        <f>村上市全体!I240</f>
        <v>0</v>
      </c>
      <c r="E9" s="7">
        <f>村上市全体!J240</f>
        <v>0</v>
      </c>
      <c r="F9" s="7">
        <f>村上市全体!K240</f>
        <v>48</v>
      </c>
      <c r="G9" s="7">
        <f>村上市全体!L240</f>
        <v>56</v>
      </c>
      <c r="H9" s="7">
        <f>村上市全体!M240</f>
        <v>0</v>
      </c>
      <c r="I9" s="7">
        <f>村上市全体!N240</f>
        <v>56</v>
      </c>
      <c r="J9" s="7">
        <f>村上市全体!O240</f>
        <v>61</v>
      </c>
      <c r="K9" s="7">
        <f>村上市全体!P240</f>
        <v>0</v>
      </c>
      <c r="L9" s="7">
        <f>村上市全体!Q240</f>
        <v>61</v>
      </c>
      <c r="M9" s="7">
        <f>村上市全体!R240</f>
        <v>117</v>
      </c>
      <c r="N9" s="7">
        <f>村上市全体!S240</f>
        <v>0</v>
      </c>
      <c r="O9" s="7">
        <f>村上市全体!T240</f>
        <v>117</v>
      </c>
    </row>
    <row r="10" spans="1: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48</v>
      </c>
      <c r="H10" s="7">
        <f>村上市全体!M241</f>
        <v>0</v>
      </c>
      <c r="I10" s="7">
        <f>村上市全体!N241</f>
        <v>48</v>
      </c>
      <c r="J10" s="7">
        <f>村上市全体!O241</f>
        <v>61</v>
      </c>
      <c r="K10" s="7">
        <f>村上市全体!P241</f>
        <v>0</v>
      </c>
      <c r="L10" s="7">
        <f>村上市全体!Q241</f>
        <v>61</v>
      </c>
      <c r="M10" s="7">
        <f>村上市全体!R241</f>
        <v>109</v>
      </c>
      <c r="N10" s="7">
        <f>村上市全体!S241</f>
        <v>0</v>
      </c>
      <c r="O10" s="7">
        <f>村上市全体!T241</f>
        <v>109</v>
      </c>
    </row>
    <row r="11" spans="1:15">
      <c r="A11" s="7">
        <v>7050</v>
      </c>
      <c r="B11" s="7" t="s">
        <v>545</v>
      </c>
      <c r="C11" s="7">
        <f>村上市全体!H242</f>
        <v>47</v>
      </c>
      <c r="D11" s="7">
        <f>村上市全体!I242</f>
        <v>2</v>
      </c>
      <c r="E11" s="7">
        <f>村上市全体!J242</f>
        <v>1</v>
      </c>
      <c r="F11" s="7">
        <f>村上市全体!K242</f>
        <v>50</v>
      </c>
      <c r="G11" s="7">
        <f>村上市全体!L242</f>
        <v>48</v>
      </c>
      <c r="H11" s="7">
        <f>村上市全体!M242</f>
        <v>1</v>
      </c>
      <c r="I11" s="7">
        <f>村上市全体!N242</f>
        <v>49</v>
      </c>
      <c r="J11" s="7">
        <f>村上市全体!O242</f>
        <v>63</v>
      </c>
      <c r="K11" s="7">
        <f>村上市全体!P242</f>
        <v>2</v>
      </c>
      <c r="L11" s="7">
        <f>村上市全体!Q242</f>
        <v>65</v>
      </c>
      <c r="M11" s="7">
        <f>村上市全体!R242</f>
        <v>111</v>
      </c>
      <c r="N11" s="7">
        <f>村上市全体!S242</f>
        <v>3</v>
      </c>
      <c r="O11" s="7">
        <f>村上市全体!T242</f>
        <v>114</v>
      </c>
    </row>
    <row r="12" spans="1:15">
      <c r="A12" s="7">
        <v>7060</v>
      </c>
      <c r="B12" s="7" t="s">
        <v>536</v>
      </c>
      <c r="C12" s="7">
        <f>村上市全体!H243</f>
        <v>48</v>
      </c>
      <c r="D12" s="7">
        <f>村上市全体!I243</f>
        <v>0</v>
      </c>
      <c r="E12" s="7">
        <f>村上市全体!J243</f>
        <v>0</v>
      </c>
      <c r="F12" s="7">
        <f>村上市全体!K243</f>
        <v>48</v>
      </c>
      <c r="G12" s="7">
        <f>村上市全体!L243</f>
        <v>59</v>
      </c>
      <c r="H12" s="7">
        <f>村上市全体!M243</f>
        <v>0</v>
      </c>
      <c r="I12" s="7">
        <f>村上市全体!N243</f>
        <v>59</v>
      </c>
      <c r="J12" s="7">
        <f>村上市全体!O243</f>
        <v>62</v>
      </c>
      <c r="K12" s="7">
        <f>村上市全体!P243</f>
        <v>0</v>
      </c>
      <c r="L12" s="7">
        <f>村上市全体!Q243</f>
        <v>62</v>
      </c>
      <c r="M12" s="7">
        <f>村上市全体!R243</f>
        <v>121</v>
      </c>
      <c r="N12" s="7">
        <f>村上市全体!S243</f>
        <v>0</v>
      </c>
      <c r="O12" s="7">
        <f>村上市全体!T243</f>
        <v>121</v>
      </c>
    </row>
    <row r="13" spans="1:15">
      <c r="A13" s="7">
        <v>7070</v>
      </c>
      <c r="B13" s="7" t="s">
        <v>353</v>
      </c>
      <c r="C13" s="7">
        <f>村上市全体!H244</f>
        <v>27</v>
      </c>
      <c r="D13" s="7">
        <f>村上市全体!I244</f>
        <v>0</v>
      </c>
      <c r="E13" s="7">
        <f>村上市全体!J244</f>
        <v>0</v>
      </c>
      <c r="F13" s="7">
        <f>村上市全体!K244</f>
        <v>27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66</v>
      </c>
      <c r="N13" s="7">
        <f>村上市全体!S244</f>
        <v>0</v>
      </c>
      <c r="O13" s="7">
        <f>村上市全体!T244</f>
        <v>66</v>
      </c>
    </row>
    <row r="14" spans="1:15">
      <c r="A14" s="7">
        <v>7080</v>
      </c>
      <c r="B14" s="7" t="s">
        <v>324</v>
      </c>
      <c r="C14" s="7">
        <f>村上市全体!H245</f>
        <v>25</v>
      </c>
      <c r="D14" s="7">
        <f>村上市全体!I245</f>
        <v>0</v>
      </c>
      <c r="E14" s="7">
        <f>村上市全体!J245</f>
        <v>0</v>
      </c>
      <c r="F14" s="7">
        <f>村上市全体!K245</f>
        <v>25</v>
      </c>
      <c r="G14" s="7">
        <f>村上市全体!L245</f>
        <v>32</v>
      </c>
      <c r="H14" s="7">
        <f>村上市全体!M245</f>
        <v>0</v>
      </c>
      <c r="I14" s="7">
        <f>村上市全体!N245</f>
        <v>32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67</v>
      </c>
      <c r="N14" s="7">
        <f>村上市全体!S245</f>
        <v>0</v>
      </c>
      <c r="O14" s="7">
        <f>村上市全体!T245</f>
        <v>67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30</v>
      </c>
      <c r="H15" s="7">
        <f>村上市全体!M246</f>
        <v>0</v>
      </c>
      <c r="I15" s="7">
        <f>村上市全体!N246</f>
        <v>30</v>
      </c>
      <c r="J15" s="7">
        <f>村上市全体!O246</f>
        <v>35</v>
      </c>
      <c r="K15" s="7">
        <f>村上市全体!P246</f>
        <v>0</v>
      </c>
      <c r="L15" s="7">
        <f>村上市全体!Q246</f>
        <v>35</v>
      </c>
      <c r="M15" s="7">
        <f>村上市全体!R246</f>
        <v>65</v>
      </c>
      <c r="N15" s="7">
        <f>村上市全体!S246</f>
        <v>0</v>
      </c>
      <c r="O15" s="7">
        <f>村上市全体!T246</f>
        <v>65</v>
      </c>
    </row>
    <row r="16" spans="1:15">
      <c r="A16" s="7">
        <v>7100</v>
      </c>
      <c r="B16" s="7" t="s">
        <v>505</v>
      </c>
      <c r="C16" s="7">
        <f>村上市全体!H247</f>
        <v>11</v>
      </c>
      <c r="D16" s="7">
        <f>村上市全体!I247</f>
        <v>0</v>
      </c>
      <c r="E16" s="7">
        <f>村上市全体!J247</f>
        <v>0</v>
      </c>
      <c r="F16" s="7">
        <f>村上市全体!K247</f>
        <v>11</v>
      </c>
      <c r="G16" s="7">
        <f>村上市全体!L247</f>
        <v>15</v>
      </c>
      <c r="H16" s="7">
        <f>村上市全体!M247</f>
        <v>0</v>
      </c>
      <c r="I16" s="7">
        <f>村上市全体!N247</f>
        <v>15</v>
      </c>
      <c r="J16" s="7">
        <f>村上市全体!O247</f>
        <v>11</v>
      </c>
      <c r="K16" s="7">
        <f>村上市全体!P247</f>
        <v>0</v>
      </c>
      <c r="L16" s="7">
        <f>村上市全体!Q247</f>
        <v>11</v>
      </c>
      <c r="M16" s="7">
        <f>村上市全体!R247</f>
        <v>26</v>
      </c>
      <c r="N16" s="7">
        <f>村上市全体!S247</f>
        <v>0</v>
      </c>
      <c r="O16" s="7">
        <f>村上市全体!T247</f>
        <v>26</v>
      </c>
    </row>
    <row r="17" spans="1:15">
      <c r="A17" s="7">
        <v>7110</v>
      </c>
      <c r="B17" s="7" t="s">
        <v>277</v>
      </c>
      <c r="C17" s="7">
        <f>村上市全体!H248</f>
        <v>30</v>
      </c>
      <c r="D17" s="7">
        <f>村上市全体!I248</f>
        <v>0</v>
      </c>
      <c r="E17" s="7">
        <f>村上市全体!J248</f>
        <v>0</v>
      </c>
      <c r="F17" s="7">
        <f>村上市全体!K248</f>
        <v>30</v>
      </c>
      <c r="G17" s="7">
        <f>村上市全体!L248</f>
        <v>34</v>
      </c>
      <c r="H17" s="7">
        <f>村上市全体!M248</f>
        <v>0</v>
      </c>
      <c r="I17" s="7">
        <f>村上市全体!N248</f>
        <v>34</v>
      </c>
      <c r="J17" s="7">
        <f>村上市全体!O248</f>
        <v>40</v>
      </c>
      <c r="K17" s="7">
        <f>村上市全体!P248</f>
        <v>0</v>
      </c>
      <c r="L17" s="7">
        <f>村上市全体!Q248</f>
        <v>40</v>
      </c>
      <c r="M17" s="7">
        <f>村上市全体!R248</f>
        <v>74</v>
      </c>
      <c r="N17" s="7">
        <f>村上市全体!S248</f>
        <v>0</v>
      </c>
      <c r="O17" s="7">
        <f>村上市全体!T248</f>
        <v>74</v>
      </c>
    </row>
    <row r="18" spans="1:15">
      <c r="A18" s="7">
        <v>7120</v>
      </c>
      <c r="B18" s="7" t="s">
        <v>549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31</v>
      </c>
      <c r="H18" s="7">
        <f>村上市全体!M249</f>
        <v>0</v>
      </c>
      <c r="I18" s="7">
        <f>村上市全体!N249</f>
        <v>31</v>
      </c>
      <c r="J18" s="7">
        <f>村上市全体!O249</f>
        <v>35</v>
      </c>
      <c r="K18" s="7">
        <f>村上市全体!P249</f>
        <v>0</v>
      </c>
      <c r="L18" s="7">
        <f>村上市全体!Q249</f>
        <v>35</v>
      </c>
      <c r="M18" s="7">
        <f>村上市全体!R249</f>
        <v>66</v>
      </c>
      <c r="N18" s="7">
        <f>村上市全体!S249</f>
        <v>0</v>
      </c>
      <c r="O18" s="7">
        <f>村上市全体!T249</f>
        <v>66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37</v>
      </c>
      <c r="H19" s="7">
        <f>村上市全体!M250</f>
        <v>0</v>
      </c>
      <c r="I19" s="7">
        <f>村上市全体!N250</f>
        <v>37</v>
      </c>
      <c r="J19" s="7">
        <f>村上市全体!O250</f>
        <v>36</v>
      </c>
      <c r="K19" s="7">
        <f>村上市全体!P250</f>
        <v>0</v>
      </c>
      <c r="L19" s="7">
        <f>村上市全体!Q250</f>
        <v>36</v>
      </c>
      <c r="M19" s="7">
        <f>村上市全体!R250</f>
        <v>73</v>
      </c>
      <c r="N19" s="7">
        <f>村上市全体!S250</f>
        <v>0</v>
      </c>
      <c r="O19" s="7">
        <f>村上市全体!T250</f>
        <v>73</v>
      </c>
    </row>
    <row r="20" spans="1:15">
      <c r="A20" s="7">
        <v>7140</v>
      </c>
      <c r="B20" s="7" t="s">
        <v>551</v>
      </c>
      <c r="C20" s="7">
        <f>村上市全体!H251</f>
        <v>66</v>
      </c>
      <c r="D20" s="7">
        <f>村上市全体!I251</f>
        <v>0</v>
      </c>
      <c r="E20" s="7">
        <f>村上市全体!J251</f>
        <v>0</v>
      </c>
      <c r="F20" s="7">
        <f>村上市全体!K251</f>
        <v>66</v>
      </c>
      <c r="G20" s="7">
        <f>村上市全体!L251</f>
        <v>61</v>
      </c>
      <c r="H20" s="7">
        <f>村上市全体!M251</f>
        <v>0</v>
      </c>
      <c r="I20" s="7">
        <f>村上市全体!N251</f>
        <v>61</v>
      </c>
      <c r="J20" s="7">
        <f>村上市全体!O251</f>
        <v>60</v>
      </c>
      <c r="K20" s="7">
        <f>村上市全体!P251</f>
        <v>0</v>
      </c>
      <c r="L20" s="7">
        <f>村上市全体!Q251</f>
        <v>60</v>
      </c>
      <c r="M20" s="7">
        <f>村上市全体!R251</f>
        <v>121</v>
      </c>
      <c r="N20" s="7">
        <f>村上市全体!S251</f>
        <v>0</v>
      </c>
      <c r="O20" s="7">
        <f>村上市全体!T251</f>
        <v>121</v>
      </c>
    </row>
    <row r="21" spans="1:15">
      <c r="A21" s="7">
        <v>7150</v>
      </c>
      <c r="B21" s="7" t="s">
        <v>297</v>
      </c>
      <c r="C21" s="7">
        <f>村上市全体!H252</f>
        <v>18</v>
      </c>
      <c r="D21" s="7">
        <f>村上市全体!I252</f>
        <v>0</v>
      </c>
      <c r="E21" s="7">
        <f>村上市全体!J252</f>
        <v>0</v>
      </c>
      <c r="F21" s="7">
        <f>村上市全体!K252</f>
        <v>18</v>
      </c>
      <c r="G21" s="7">
        <f>村上市全体!L252</f>
        <v>17</v>
      </c>
      <c r="H21" s="7">
        <f>村上市全体!M252</f>
        <v>0</v>
      </c>
      <c r="I21" s="7">
        <f>村上市全体!N252</f>
        <v>17</v>
      </c>
      <c r="J21" s="7">
        <f>村上市全体!O252</f>
        <v>20</v>
      </c>
      <c r="K21" s="7">
        <f>村上市全体!P252</f>
        <v>0</v>
      </c>
      <c r="L21" s="7">
        <f>村上市全体!Q252</f>
        <v>20</v>
      </c>
      <c r="M21" s="7">
        <f>村上市全体!R252</f>
        <v>37</v>
      </c>
      <c r="N21" s="7">
        <f>村上市全体!S252</f>
        <v>0</v>
      </c>
      <c r="O21" s="7">
        <f>村上市全体!T252</f>
        <v>37</v>
      </c>
    </row>
    <row r="22" spans="1:15">
      <c r="A22" s="7">
        <v>7160</v>
      </c>
      <c r="B22" s="7" t="s">
        <v>57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37</v>
      </c>
      <c r="H22" s="7">
        <f>村上市全体!M253</f>
        <v>0</v>
      </c>
      <c r="I22" s="7">
        <f>村上市全体!N253</f>
        <v>37</v>
      </c>
      <c r="J22" s="7">
        <f>村上市全体!O253</f>
        <v>46</v>
      </c>
      <c r="K22" s="7">
        <f>村上市全体!P253</f>
        <v>1</v>
      </c>
      <c r="L22" s="7">
        <f>村上市全体!Q253</f>
        <v>47</v>
      </c>
      <c r="M22" s="7">
        <f>村上市全体!R253</f>
        <v>83</v>
      </c>
      <c r="N22" s="7">
        <f>村上市全体!S253</f>
        <v>1</v>
      </c>
      <c r="O22" s="7">
        <f>村上市全体!T253</f>
        <v>84</v>
      </c>
    </row>
    <row r="23" spans="1:15">
      <c r="A23" s="7">
        <v>7170</v>
      </c>
      <c r="B23" s="7" t="s">
        <v>554</v>
      </c>
      <c r="C23" s="7">
        <f>村上市全体!H254</f>
        <v>84</v>
      </c>
      <c r="D23" s="7">
        <f>村上市全体!I254</f>
        <v>0</v>
      </c>
      <c r="E23" s="7">
        <f>村上市全体!J254</f>
        <v>0</v>
      </c>
      <c r="F23" s="7">
        <f>村上市全体!K254</f>
        <v>84</v>
      </c>
      <c r="G23" s="7">
        <f>村上市全体!L254</f>
        <v>116</v>
      </c>
      <c r="H23" s="7">
        <f>村上市全体!M254</f>
        <v>0</v>
      </c>
      <c r="I23" s="7">
        <f>村上市全体!N254</f>
        <v>116</v>
      </c>
      <c r="J23" s="7">
        <f>村上市全体!O254</f>
        <v>149</v>
      </c>
      <c r="K23" s="7">
        <f>村上市全体!P254</f>
        <v>0</v>
      </c>
      <c r="L23" s="7">
        <f>村上市全体!Q254</f>
        <v>149</v>
      </c>
      <c r="M23" s="7">
        <f>村上市全体!R254</f>
        <v>265</v>
      </c>
      <c r="N23" s="7">
        <f>村上市全体!S254</f>
        <v>0</v>
      </c>
      <c r="O23" s="7">
        <f>村上市全体!T254</f>
        <v>265</v>
      </c>
    </row>
    <row r="24" spans="1:15">
      <c r="A24" s="7">
        <v>7180</v>
      </c>
      <c r="B24" s="7" t="s">
        <v>235</v>
      </c>
      <c r="C24" s="7">
        <f>村上市全体!H255</f>
        <v>19</v>
      </c>
      <c r="D24" s="7">
        <f>村上市全体!I255</f>
        <v>0</v>
      </c>
      <c r="E24" s="7">
        <f>村上市全体!J255</f>
        <v>0</v>
      </c>
      <c r="F24" s="7">
        <f>村上市全体!K255</f>
        <v>19</v>
      </c>
      <c r="G24" s="7">
        <f>村上市全体!L255</f>
        <v>27</v>
      </c>
      <c r="H24" s="7">
        <f>村上市全体!M255</f>
        <v>0</v>
      </c>
      <c r="I24" s="7">
        <f>村上市全体!N255</f>
        <v>27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47</v>
      </c>
      <c r="N24" s="7">
        <f>村上市全体!S255</f>
        <v>0</v>
      </c>
      <c r="O24" s="7">
        <f>村上市全体!T255</f>
        <v>47</v>
      </c>
    </row>
    <row r="25" spans="1:15">
      <c r="A25" s="7">
        <v>7190</v>
      </c>
      <c r="B25" s="7" t="s">
        <v>557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27</v>
      </c>
      <c r="H25" s="7">
        <f>村上市全体!M256</f>
        <v>1</v>
      </c>
      <c r="I25" s="7">
        <f>村上市全体!N256</f>
        <v>28</v>
      </c>
      <c r="J25" s="7">
        <f>村上市全体!O256</f>
        <v>29</v>
      </c>
      <c r="K25" s="7">
        <f>村上市全体!P256</f>
        <v>1</v>
      </c>
      <c r="L25" s="7">
        <f>村上市全体!Q256</f>
        <v>30</v>
      </c>
      <c r="M25" s="7">
        <f>村上市全体!R256</f>
        <v>56</v>
      </c>
      <c r="N25" s="7">
        <f>村上市全体!S256</f>
        <v>2</v>
      </c>
      <c r="O25" s="7">
        <f>村上市全体!T256</f>
        <v>58</v>
      </c>
    </row>
    <row r="26" spans="1:15">
      <c r="A26" s="7">
        <v>7200</v>
      </c>
      <c r="B26" s="7" t="s">
        <v>94</v>
      </c>
      <c r="C26" s="7">
        <f>村上市全体!H257</f>
        <v>136</v>
      </c>
      <c r="D26" s="7">
        <f>村上市全体!I257</f>
        <v>1</v>
      </c>
      <c r="E26" s="7">
        <f>村上市全体!J257</f>
        <v>3</v>
      </c>
      <c r="F26" s="7">
        <f>村上市全体!K257</f>
        <v>140</v>
      </c>
      <c r="G26" s="7">
        <f>村上市全体!L257</f>
        <v>172</v>
      </c>
      <c r="H26" s="7">
        <f>村上市全体!M257</f>
        <v>0</v>
      </c>
      <c r="I26" s="7">
        <f>村上市全体!N257</f>
        <v>172</v>
      </c>
      <c r="J26" s="7">
        <f>村上市全体!O257</f>
        <v>202</v>
      </c>
      <c r="K26" s="7">
        <f>村上市全体!P257</f>
        <v>4</v>
      </c>
      <c r="L26" s="7">
        <f>村上市全体!Q257</f>
        <v>206</v>
      </c>
      <c r="M26" s="7">
        <f>村上市全体!R257</f>
        <v>374</v>
      </c>
      <c r="N26" s="7">
        <f>村上市全体!S257</f>
        <v>4</v>
      </c>
      <c r="O26" s="7">
        <f>村上市全体!T257</f>
        <v>378</v>
      </c>
    </row>
    <row r="27" spans="1:15">
      <c r="A27" s="7">
        <v>7210</v>
      </c>
      <c r="B27" s="7" t="s">
        <v>559</v>
      </c>
      <c r="C27" s="7">
        <f>村上市全体!H258</f>
        <v>70</v>
      </c>
      <c r="D27" s="7">
        <f>村上市全体!I258</f>
        <v>0</v>
      </c>
      <c r="E27" s="7">
        <f>村上市全体!J258</f>
        <v>0</v>
      </c>
      <c r="F27" s="7">
        <f>村上市全体!K258</f>
        <v>70</v>
      </c>
      <c r="G27" s="7">
        <f>村上市全体!L258</f>
        <v>80</v>
      </c>
      <c r="H27" s="7">
        <f>村上市全体!M258</f>
        <v>0</v>
      </c>
      <c r="I27" s="7">
        <f>村上市全体!N258</f>
        <v>80</v>
      </c>
      <c r="J27" s="7">
        <f>村上市全体!O258</f>
        <v>101</v>
      </c>
      <c r="K27" s="7">
        <f>村上市全体!P258</f>
        <v>0</v>
      </c>
      <c r="L27" s="7">
        <f>村上市全体!Q258</f>
        <v>101</v>
      </c>
      <c r="M27" s="7">
        <f>村上市全体!R258</f>
        <v>181</v>
      </c>
      <c r="N27" s="7">
        <f>村上市全体!S258</f>
        <v>0</v>
      </c>
      <c r="O27" s="7">
        <f>村上市全体!T258</f>
        <v>181</v>
      </c>
    </row>
    <row r="28" spans="1:15">
      <c r="A28" s="7">
        <v>7220</v>
      </c>
      <c r="B28" s="7" t="s">
        <v>560</v>
      </c>
      <c r="C28" s="7">
        <f>村上市全体!H259</f>
        <v>41</v>
      </c>
      <c r="D28" s="7">
        <f>村上市全体!I259</f>
        <v>0</v>
      </c>
      <c r="E28" s="7">
        <f>村上市全体!J259</f>
        <v>0</v>
      </c>
      <c r="F28" s="7">
        <f>村上市全体!K259</f>
        <v>41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61</v>
      </c>
      <c r="K28" s="7">
        <f>村上市全体!P259</f>
        <v>0</v>
      </c>
      <c r="L28" s="7">
        <f>村上市全体!Q259</f>
        <v>61</v>
      </c>
      <c r="M28" s="7">
        <f>村上市全体!R259</f>
        <v>116</v>
      </c>
      <c r="N28" s="7">
        <f>村上市全体!S259</f>
        <v>0</v>
      </c>
      <c r="O28" s="7">
        <f>村上市全体!T259</f>
        <v>116</v>
      </c>
    </row>
    <row r="29" spans="1:15">
      <c r="A29" s="7">
        <v>7230</v>
      </c>
      <c r="B29" s="7" t="s">
        <v>562</v>
      </c>
      <c r="C29" s="7">
        <f>村上市全体!H260</f>
        <v>20</v>
      </c>
      <c r="D29" s="7">
        <f>村上市全体!I260</f>
        <v>0</v>
      </c>
      <c r="E29" s="7">
        <f>村上市全体!J260</f>
        <v>0</v>
      </c>
      <c r="F29" s="7">
        <f>村上市全体!K260</f>
        <v>20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564</v>
      </c>
      <c r="C30" s="7">
        <f>村上市全体!H261</f>
        <v>21</v>
      </c>
      <c r="D30" s="7">
        <f>村上市全体!I261</f>
        <v>0</v>
      </c>
      <c r="E30" s="7">
        <f>村上市全体!J261</f>
        <v>0</v>
      </c>
      <c r="F30" s="7">
        <f>村上市全体!K261</f>
        <v>21</v>
      </c>
      <c r="G30" s="7">
        <f>村上市全体!L261</f>
        <v>23</v>
      </c>
      <c r="H30" s="7">
        <f>村上市全体!M261</f>
        <v>0</v>
      </c>
      <c r="I30" s="7">
        <f>村上市全体!N261</f>
        <v>23</v>
      </c>
      <c r="J30" s="7">
        <f>村上市全体!O261</f>
        <v>28</v>
      </c>
      <c r="K30" s="7">
        <f>村上市全体!P261</f>
        <v>0</v>
      </c>
      <c r="L30" s="7">
        <f>村上市全体!Q261</f>
        <v>28</v>
      </c>
      <c r="M30" s="7">
        <f>村上市全体!R261</f>
        <v>51</v>
      </c>
      <c r="N30" s="7">
        <f>村上市全体!S261</f>
        <v>0</v>
      </c>
      <c r="O30" s="7">
        <f>村上市全体!T261</f>
        <v>51</v>
      </c>
    </row>
    <row r="31" spans="1:15">
      <c r="A31" s="7">
        <v>7250</v>
      </c>
      <c r="B31" s="7" t="s">
        <v>566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40</v>
      </c>
      <c r="H31" s="7">
        <f>村上市全体!M262</f>
        <v>0</v>
      </c>
      <c r="I31" s="7">
        <f>村上市全体!N262</f>
        <v>40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89</v>
      </c>
      <c r="N31" s="7">
        <f>村上市全体!S262</f>
        <v>0</v>
      </c>
      <c r="O31" s="7">
        <f>村上市全体!T262</f>
        <v>89</v>
      </c>
    </row>
    <row r="32" spans="1:15">
      <c r="A32" s="7">
        <v>7260</v>
      </c>
      <c r="B32" s="7" t="s">
        <v>568</v>
      </c>
      <c r="C32" s="7">
        <f>村上市全体!H263</f>
        <v>78</v>
      </c>
      <c r="D32" s="7">
        <f>村上市全体!I263</f>
        <v>0</v>
      </c>
      <c r="E32" s="7">
        <f>村上市全体!J263</f>
        <v>1</v>
      </c>
      <c r="F32" s="7">
        <f>村上市全体!K263</f>
        <v>79</v>
      </c>
      <c r="G32" s="7">
        <f>村上市全体!L263</f>
        <v>116</v>
      </c>
      <c r="H32" s="7">
        <f>村上市全体!M263</f>
        <v>0</v>
      </c>
      <c r="I32" s="7">
        <f>村上市全体!N263</f>
        <v>116</v>
      </c>
      <c r="J32" s="7">
        <f>村上市全体!O263</f>
        <v>124</v>
      </c>
      <c r="K32" s="7">
        <f>村上市全体!P263</f>
        <v>1</v>
      </c>
      <c r="L32" s="7">
        <f>村上市全体!Q263</f>
        <v>125</v>
      </c>
      <c r="M32" s="7">
        <f>村上市全体!R263</f>
        <v>240</v>
      </c>
      <c r="N32" s="7">
        <f>村上市全体!S263</f>
        <v>1</v>
      </c>
      <c r="O32" s="7">
        <f>村上市全体!T263</f>
        <v>241</v>
      </c>
    </row>
    <row r="33" spans="1:15">
      <c r="A33" s="7">
        <v>7270</v>
      </c>
      <c r="B33" s="7" t="s">
        <v>5</v>
      </c>
      <c r="C33" s="7">
        <f>村上市全体!H264</f>
        <v>44</v>
      </c>
      <c r="D33" s="7">
        <f>村上市全体!I264</f>
        <v>4</v>
      </c>
      <c r="E33" s="7">
        <f>村上市全体!J264</f>
        <v>0</v>
      </c>
      <c r="F33" s="7">
        <f>村上市全体!K264</f>
        <v>48</v>
      </c>
      <c r="G33" s="7">
        <f>村上市全体!L264</f>
        <v>53</v>
      </c>
      <c r="H33" s="7">
        <f>村上市全体!M264</f>
        <v>1</v>
      </c>
      <c r="I33" s="7">
        <f>村上市全体!N264</f>
        <v>54</v>
      </c>
      <c r="J33" s="7">
        <f>村上市全体!O264</f>
        <v>71</v>
      </c>
      <c r="K33" s="7">
        <f>村上市全体!P264</f>
        <v>3</v>
      </c>
      <c r="L33" s="7">
        <f>村上市全体!Q264</f>
        <v>74</v>
      </c>
      <c r="M33" s="7">
        <f>村上市全体!R264</f>
        <v>124</v>
      </c>
      <c r="N33" s="7">
        <f>村上市全体!S264</f>
        <v>4</v>
      </c>
      <c r="O33" s="7">
        <f>村上市全体!T264</f>
        <v>128</v>
      </c>
    </row>
    <row r="34" spans="1:15">
      <c r="A34" s="7">
        <v>7280</v>
      </c>
      <c r="B34" s="7" t="s">
        <v>262</v>
      </c>
      <c r="C34" s="7">
        <f>村上市全体!H265</f>
        <v>187</v>
      </c>
      <c r="D34" s="7">
        <f>村上市全体!I265</f>
        <v>7</v>
      </c>
      <c r="E34" s="7">
        <f>村上市全体!J265</f>
        <v>1</v>
      </c>
      <c r="F34" s="7">
        <f>村上市全体!K265</f>
        <v>195</v>
      </c>
      <c r="G34" s="7">
        <f>村上市全体!L265</f>
        <v>171</v>
      </c>
      <c r="H34" s="7">
        <f>村上市全体!M265</f>
        <v>2</v>
      </c>
      <c r="I34" s="7">
        <f>村上市全体!N265</f>
        <v>173</v>
      </c>
      <c r="J34" s="7">
        <f>村上市全体!O265</f>
        <v>223</v>
      </c>
      <c r="K34" s="7">
        <f>村上市全体!P265</f>
        <v>6</v>
      </c>
      <c r="L34" s="7">
        <f>村上市全体!Q265</f>
        <v>229</v>
      </c>
      <c r="M34" s="7">
        <f>村上市全体!R265</f>
        <v>394</v>
      </c>
      <c r="N34" s="7">
        <f>村上市全体!S265</f>
        <v>8</v>
      </c>
      <c r="O34" s="7">
        <f>村上市全体!T265</f>
        <v>402</v>
      </c>
    </row>
    <row r="35" spans="1:15">
      <c r="A35" s="7">
        <v>7290</v>
      </c>
      <c r="B35" s="7" t="s">
        <v>429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20</v>
      </c>
      <c r="K35" s="7">
        <f>村上市全体!P266</f>
        <v>0</v>
      </c>
      <c r="L35" s="7">
        <f>村上市全体!Q266</f>
        <v>20</v>
      </c>
      <c r="M35" s="7">
        <f>村上市全体!R266</f>
        <v>38</v>
      </c>
      <c r="N35" s="7">
        <f>村上市全体!S266</f>
        <v>0</v>
      </c>
      <c r="O35" s="7">
        <f>村上市全体!T266</f>
        <v>38</v>
      </c>
    </row>
    <row r="36" spans="1:15">
      <c r="A36" s="7">
        <v>7300</v>
      </c>
      <c r="B36" s="7" t="s">
        <v>570</v>
      </c>
      <c r="C36" s="7">
        <f>村上市全体!H267</f>
        <v>37</v>
      </c>
      <c r="D36" s="7">
        <f>村上市全体!I267</f>
        <v>0</v>
      </c>
      <c r="E36" s="7">
        <f>村上市全体!J267</f>
        <v>1</v>
      </c>
      <c r="F36" s="7">
        <f>村上市全体!K267</f>
        <v>38</v>
      </c>
      <c r="G36" s="7">
        <f>村上市全体!L267</f>
        <v>57</v>
      </c>
      <c r="H36" s="7">
        <f>村上市全体!M267</f>
        <v>0</v>
      </c>
      <c r="I36" s="7">
        <f>村上市全体!N267</f>
        <v>57</v>
      </c>
      <c r="J36" s="7">
        <f>村上市全体!O267</f>
        <v>44</v>
      </c>
      <c r="K36" s="7">
        <f>村上市全体!P267</f>
        <v>1</v>
      </c>
      <c r="L36" s="7">
        <f>村上市全体!Q267</f>
        <v>45</v>
      </c>
      <c r="M36" s="7">
        <f>村上市全体!R267</f>
        <v>101</v>
      </c>
      <c r="N36" s="7">
        <f>村上市全体!S267</f>
        <v>1</v>
      </c>
      <c r="O36" s="7">
        <f>村上市全体!T267</f>
        <v>102</v>
      </c>
    </row>
    <row r="37" spans="1: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540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17</v>
      </c>
      <c r="K38" s="7">
        <f>村上市全体!P269</f>
        <v>0</v>
      </c>
      <c r="L38" s="7">
        <f>村上市全体!Q269</f>
        <v>17</v>
      </c>
      <c r="M38" s="7">
        <f>村上市全体!R269</f>
        <v>27</v>
      </c>
      <c r="N38" s="7">
        <f>村上市全体!S269</f>
        <v>0</v>
      </c>
      <c r="O38" s="7">
        <f>村上市全体!T269</f>
        <v>27</v>
      </c>
    </row>
    <row r="39" spans="1:15">
      <c r="A39" s="7">
        <v>7350</v>
      </c>
      <c r="B39" s="7" t="s">
        <v>572</v>
      </c>
      <c r="C39" s="7">
        <f>村上市全体!H270</f>
        <v>25</v>
      </c>
      <c r="D39" s="7">
        <f>村上市全体!I270</f>
        <v>0</v>
      </c>
      <c r="E39" s="7">
        <f>村上市全体!J270</f>
        <v>1</v>
      </c>
      <c r="F39" s="7">
        <f>村上市全体!K270</f>
        <v>26</v>
      </c>
      <c r="G39" s="7">
        <f>村上市全体!L270</f>
        <v>38</v>
      </c>
      <c r="H39" s="7">
        <f>村上市全体!M270</f>
        <v>0</v>
      </c>
      <c r="I39" s="7">
        <f>村上市全体!N270</f>
        <v>38</v>
      </c>
      <c r="J39" s="7">
        <f>村上市全体!O270</f>
        <v>34</v>
      </c>
      <c r="K39" s="7">
        <f>村上市全体!P270</f>
        <v>1</v>
      </c>
      <c r="L39" s="7">
        <f>村上市全体!Q270</f>
        <v>35</v>
      </c>
      <c r="M39" s="7">
        <f>村上市全体!R270</f>
        <v>72</v>
      </c>
      <c r="N39" s="7">
        <f>村上市全体!S270</f>
        <v>1</v>
      </c>
      <c r="O39" s="7">
        <f>村上市全体!T270</f>
        <v>73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10</v>
      </c>
      <c r="H40" s="7">
        <f>村上市全体!M271</f>
        <v>0</v>
      </c>
      <c r="I40" s="7">
        <f>村上市全体!N271</f>
        <v>10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20</v>
      </c>
      <c r="N40" s="7">
        <f>村上市全体!S271</f>
        <v>0</v>
      </c>
      <c r="O40" s="7">
        <f>村上市全体!T271</f>
        <v>20</v>
      </c>
    </row>
    <row r="41" spans="1:15">
      <c r="A41" s="7">
        <v>7380</v>
      </c>
      <c r="B41" s="7" t="s">
        <v>575</v>
      </c>
      <c r="C41" s="7">
        <f>村上市全体!H272</f>
        <v>18</v>
      </c>
      <c r="D41" s="7">
        <f>村上市全体!I272</f>
        <v>0</v>
      </c>
      <c r="E41" s="7">
        <f>村上市全体!J272</f>
        <v>0</v>
      </c>
      <c r="F41" s="7">
        <f>村上市全体!K272</f>
        <v>18</v>
      </c>
      <c r="G41" s="7">
        <f>村上市全体!L272</f>
        <v>24</v>
      </c>
      <c r="H41" s="7">
        <f>村上市全体!M272</f>
        <v>0</v>
      </c>
      <c r="I41" s="7">
        <f>村上市全体!N272</f>
        <v>24</v>
      </c>
      <c r="J41" s="7">
        <f>村上市全体!O272</f>
        <v>23</v>
      </c>
      <c r="K41" s="7">
        <f>村上市全体!P272</f>
        <v>0</v>
      </c>
      <c r="L41" s="7">
        <f>村上市全体!Q272</f>
        <v>23</v>
      </c>
      <c r="M41" s="7">
        <f>村上市全体!R272</f>
        <v>47</v>
      </c>
      <c r="N41" s="7">
        <f>村上市全体!S272</f>
        <v>0</v>
      </c>
      <c r="O41" s="7">
        <f>村上市全体!T272</f>
        <v>47</v>
      </c>
    </row>
    <row r="42" spans="1:15">
      <c r="A42" s="7">
        <v>7390</v>
      </c>
      <c r="B42" s="7" t="s">
        <v>210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15</v>
      </c>
      <c r="K42" s="7">
        <f>村上市全体!P273</f>
        <v>0</v>
      </c>
      <c r="L42" s="7">
        <f>村上市全体!Q273</f>
        <v>15</v>
      </c>
      <c r="M42" s="7">
        <f>村上市全体!R273</f>
        <v>28</v>
      </c>
      <c r="N42" s="7">
        <f>村上市全体!S273</f>
        <v>0</v>
      </c>
      <c r="O42" s="7">
        <f>村上市全体!T273</f>
        <v>28</v>
      </c>
    </row>
    <row r="43" spans="1: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23</v>
      </c>
      <c r="H43" s="7">
        <f>村上市全体!M274</f>
        <v>0</v>
      </c>
      <c r="I43" s="7">
        <f>村上市全体!N274</f>
        <v>23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48</v>
      </c>
      <c r="N43" s="7">
        <f>村上市全体!S274</f>
        <v>0</v>
      </c>
      <c r="O43" s="7">
        <f>村上市全体!T274</f>
        <v>48</v>
      </c>
    </row>
    <row r="44" spans="1:15">
      <c r="A44" s="7">
        <v>7410</v>
      </c>
      <c r="B44" s="7" t="s">
        <v>577</v>
      </c>
      <c r="C44" s="7">
        <f>村上市全体!H275</f>
        <v>63</v>
      </c>
      <c r="D44" s="7">
        <f>村上市全体!I275</f>
        <v>0</v>
      </c>
      <c r="E44" s="7">
        <f>村上市全体!J275</f>
        <v>0</v>
      </c>
      <c r="F44" s="7">
        <f>村上市全体!K275</f>
        <v>63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81</v>
      </c>
      <c r="K44" s="7">
        <f>村上市全体!P275</f>
        <v>0</v>
      </c>
      <c r="L44" s="7">
        <f>村上市全体!Q275</f>
        <v>81</v>
      </c>
      <c r="M44" s="7">
        <f>村上市全体!R275</f>
        <v>146</v>
      </c>
      <c r="N44" s="7">
        <f>村上市全体!S275</f>
        <v>0</v>
      </c>
      <c r="O44" s="7">
        <f>村上市全体!T275</f>
        <v>146</v>
      </c>
    </row>
    <row r="45" spans="1:15">
      <c r="A45" s="7">
        <v>7420</v>
      </c>
      <c r="B45" s="7" t="s">
        <v>419</v>
      </c>
      <c r="C45" s="7">
        <f>村上市全体!H276</f>
        <v>69</v>
      </c>
      <c r="D45" s="7">
        <f>村上市全体!I276</f>
        <v>0</v>
      </c>
      <c r="E45" s="7">
        <f>村上市全体!J276</f>
        <v>0</v>
      </c>
      <c r="F45" s="7">
        <f>村上市全体!K276</f>
        <v>69</v>
      </c>
      <c r="G45" s="7">
        <f>村上市全体!L276</f>
        <v>77</v>
      </c>
      <c r="H45" s="7">
        <f>村上市全体!M276</f>
        <v>0</v>
      </c>
      <c r="I45" s="7">
        <f>村上市全体!N276</f>
        <v>77</v>
      </c>
      <c r="J45" s="7">
        <f>村上市全体!O276</f>
        <v>92</v>
      </c>
      <c r="K45" s="7">
        <f>村上市全体!P276</f>
        <v>0</v>
      </c>
      <c r="L45" s="7">
        <f>村上市全体!Q276</f>
        <v>92</v>
      </c>
      <c r="M45" s="7">
        <f>村上市全体!R276</f>
        <v>169</v>
      </c>
      <c r="N45" s="7">
        <f>村上市全体!S276</f>
        <v>0</v>
      </c>
      <c r="O45" s="7">
        <f>村上市全体!T276</f>
        <v>169</v>
      </c>
    </row>
    <row r="46" spans="1:15">
      <c r="A46" s="7">
        <v>7430</v>
      </c>
      <c r="B46" s="7" t="s">
        <v>143</v>
      </c>
      <c r="C46" s="7">
        <f>村上市全体!H277</f>
        <v>23</v>
      </c>
      <c r="D46" s="7">
        <f>村上市全体!I277</f>
        <v>0</v>
      </c>
      <c r="E46" s="7">
        <f>村上市全体!J277</f>
        <v>0</v>
      </c>
      <c r="F46" s="7">
        <f>村上市全体!K277</f>
        <v>23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27</v>
      </c>
      <c r="K46" s="7">
        <f>村上市全体!P277</f>
        <v>0</v>
      </c>
      <c r="L46" s="7">
        <f>村上市全体!Q277</f>
        <v>27</v>
      </c>
      <c r="M46" s="7">
        <f>村上市全体!R277</f>
        <v>55</v>
      </c>
      <c r="N46" s="7">
        <f>村上市全体!S277</f>
        <v>0</v>
      </c>
      <c r="O46" s="7">
        <f>村上市全体!T277</f>
        <v>55</v>
      </c>
    </row>
    <row r="47" spans="1:15">
      <c r="A47" s="7">
        <v>7440</v>
      </c>
      <c r="B47" s="7" t="s">
        <v>449</v>
      </c>
      <c r="C47" s="7">
        <f>村上市全体!H278</f>
        <v>18</v>
      </c>
      <c r="D47" s="7">
        <f>村上市全体!I278</f>
        <v>0</v>
      </c>
      <c r="E47" s="7">
        <f>村上市全体!J278</f>
        <v>0</v>
      </c>
      <c r="F47" s="7">
        <f>村上市全体!K278</f>
        <v>18</v>
      </c>
      <c r="G47" s="7">
        <f>村上市全体!L278</f>
        <v>28</v>
      </c>
      <c r="H47" s="7">
        <f>村上市全体!M278</f>
        <v>0</v>
      </c>
      <c r="I47" s="7">
        <f>村上市全体!N278</f>
        <v>28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52</v>
      </c>
      <c r="N47" s="7">
        <f>村上市全体!S278</f>
        <v>0</v>
      </c>
      <c r="O47" s="7">
        <f>村上市全体!T278</f>
        <v>52</v>
      </c>
    </row>
    <row r="48" spans="1:15">
      <c r="A48" s="7">
        <v>7450</v>
      </c>
      <c r="B48" s="7" t="s">
        <v>584</v>
      </c>
      <c r="C48" s="7">
        <f>村上市全体!H279</f>
        <v>35</v>
      </c>
      <c r="D48" s="7">
        <f>村上市全体!I279</f>
        <v>0</v>
      </c>
      <c r="E48" s="7">
        <f>村上市全体!J279</f>
        <v>0</v>
      </c>
      <c r="F48" s="7">
        <f>村上市全体!K279</f>
        <v>35</v>
      </c>
      <c r="G48" s="7">
        <f>村上市全体!L279</f>
        <v>40</v>
      </c>
      <c r="H48" s="7">
        <f>村上市全体!M279</f>
        <v>0</v>
      </c>
      <c r="I48" s="7">
        <f>村上市全体!N279</f>
        <v>40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87</v>
      </c>
      <c r="N48" s="7">
        <f>村上市全体!S279</f>
        <v>0</v>
      </c>
      <c r="O48" s="7">
        <f>村上市全体!T279</f>
        <v>87</v>
      </c>
    </row>
    <row r="49" spans="1:15">
      <c r="A49" s="7">
        <v>7460</v>
      </c>
      <c r="B49" s="7" t="s">
        <v>173</v>
      </c>
      <c r="C49" s="7">
        <f>村上市全体!H280</f>
        <v>62</v>
      </c>
      <c r="D49" s="7">
        <f>村上市全体!I280</f>
        <v>0</v>
      </c>
      <c r="E49" s="7">
        <f>村上市全体!J280</f>
        <v>0</v>
      </c>
      <c r="F49" s="7">
        <f>村上市全体!K280</f>
        <v>62</v>
      </c>
      <c r="G49" s="7">
        <f>村上市全体!L280</f>
        <v>70</v>
      </c>
      <c r="H49" s="7">
        <f>村上市全体!M280</f>
        <v>0</v>
      </c>
      <c r="I49" s="7">
        <f>村上市全体!N280</f>
        <v>70</v>
      </c>
      <c r="J49" s="7">
        <f>村上市全体!O280</f>
        <v>89</v>
      </c>
      <c r="K49" s="7">
        <f>村上市全体!P280</f>
        <v>0</v>
      </c>
      <c r="L49" s="7">
        <f>村上市全体!Q280</f>
        <v>89</v>
      </c>
      <c r="M49" s="7">
        <f>村上市全体!R280</f>
        <v>159</v>
      </c>
      <c r="N49" s="7">
        <f>村上市全体!S280</f>
        <v>0</v>
      </c>
      <c r="O49" s="7">
        <f>村上市全体!T280</f>
        <v>159</v>
      </c>
    </row>
    <row r="50" spans="1:15">
      <c r="A50" s="7">
        <v>7470</v>
      </c>
      <c r="B50" s="7" t="s">
        <v>474</v>
      </c>
      <c r="C50" s="7">
        <f>村上市全体!H281</f>
        <v>125</v>
      </c>
      <c r="D50" s="7">
        <f>村上市全体!I281</f>
        <v>0</v>
      </c>
      <c r="E50" s="7">
        <f>村上市全体!J281</f>
        <v>0</v>
      </c>
      <c r="F50" s="7">
        <f>村上市全体!K281</f>
        <v>125</v>
      </c>
      <c r="G50" s="7">
        <f>村上市全体!L281</f>
        <v>139</v>
      </c>
      <c r="H50" s="7">
        <f>村上市全体!M281</f>
        <v>0</v>
      </c>
      <c r="I50" s="7">
        <f>村上市全体!N281</f>
        <v>139</v>
      </c>
      <c r="J50" s="7">
        <f>村上市全体!O281</f>
        <v>148</v>
      </c>
      <c r="K50" s="7">
        <f>村上市全体!P281</f>
        <v>0</v>
      </c>
      <c r="L50" s="7">
        <f>村上市全体!Q281</f>
        <v>148</v>
      </c>
      <c r="M50" s="7">
        <f>村上市全体!R281</f>
        <v>287</v>
      </c>
      <c r="N50" s="7">
        <f>村上市全体!S281</f>
        <v>0</v>
      </c>
      <c r="O50" s="7">
        <f>村上市全体!T281</f>
        <v>287</v>
      </c>
    </row>
    <row r="51" spans="1:15">
      <c r="A51" s="7">
        <v>7480</v>
      </c>
      <c r="B51" s="7" t="s">
        <v>587</v>
      </c>
      <c r="C51" s="7">
        <f>村上市全体!H282</f>
        <v>11</v>
      </c>
      <c r="D51" s="7">
        <f>村上市全体!I282</f>
        <v>0</v>
      </c>
      <c r="E51" s="7">
        <f>村上市全体!J282</f>
        <v>0</v>
      </c>
      <c r="F51" s="7">
        <f>村上市全体!K282</f>
        <v>11</v>
      </c>
      <c r="G51" s="7">
        <f>村上市全体!L282</f>
        <v>17</v>
      </c>
      <c r="H51" s="7">
        <f>村上市全体!M282</f>
        <v>0</v>
      </c>
      <c r="I51" s="7">
        <f>村上市全体!N282</f>
        <v>17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35</v>
      </c>
      <c r="N51" s="7">
        <f>村上市全体!S282</f>
        <v>0</v>
      </c>
      <c r="O51" s="7">
        <f>村上市全体!T282</f>
        <v>35</v>
      </c>
    </row>
    <row r="52" spans="1:15">
      <c r="A52" s="7">
        <v>7490</v>
      </c>
      <c r="B52" s="7" t="s">
        <v>589</v>
      </c>
      <c r="C52" s="7">
        <f>村上市全体!H283</f>
        <v>47</v>
      </c>
      <c r="D52" s="7">
        <f>村上市全体!I283</f>
        <v>0</v>
      </c>
      <c r="E52" s="7">
        <f>村上市全体!J283</f>
        <v>0</v>
      </c>
      <c r="F52" s="7">
        <f>村上市全体!K283</f>
        <v>47</v>
      </c>
      <c r="G52" s="7">
        <f>村上市全体!L283</f>
        <v>60</v>
      </c>
      <c r="H52" s="7">
        <f>村上市全体!M283</f>
        <v>0</v>
      </c>
      <c r="I52" s="7">
        <f>村上市全体!N283</f>
        <v>60</v>
      </c>
      <c r="J52" s="7">
        <f>村上市全体!O283</f>
        <v>74</v>
      </c>
      <c r="K52" s="7">
        <f>村上市全体!P283</f>
        <v>0</v>
      </c>
      <c r="L52" s="7">
        <f>村上市全体!Q283</f>
        <v>74</v>
      </c>
      <c r="M52" s="7">
        <f>村上市全体!R283</f>
        <v>134</v>
      </c>
      <c r="N52" s="7">
        <f>村上市全体!S283</f>
        <v>0</v>
      </c>
      <c r="O52" s="7">
        <f>村上市全体!T283</f>
        <v>134</v>
      </c>
    </row>
    <row r="53" spans="1:15">
      <c r="A53" s="7" t="s">
        <v>590</v>
      </c>
      <c r="B53" s="7"/>
      <c r="C53" s="42">
        <f t="shared" ref="C53:O53" si="0">SUM(C4:C52)</f>
        <v>2241</v>
      </c>
      <c r="D53" s="42">
        <f t="shared" si="0"/>
        <v>18</v>
      </c>
      <c r="E53" s="42">
        <f t="shared" si="0"/>
        <v>16</v>
      </c>
      <c r="F53" s="42">
        <f t="shared" si="0"/>
        <v>2275</v>
      </c>
      <c r="G53" s="42">
        <f t="shared" si="0"/>
        <v>2665</v>
      </c>
      <c r="H53" s="42">
        <f t="shared" si="0"/>
        <v>6</v>
      </c>
      <c r="I53" s="42">
        <f t="shared" si="0"/>
        <v>2671</v>
      </c>
      <c r="J53" s="42">
        <f t="shared" si="0"/>
        <v>3050</v>
      </c>
      <c r="K53" s="42">
        <f t="shared" si="0"/>
        <v>30</v>
      </c>
      <c r="L53" s="42">
        <f t="shared" si="0"/>
        <v>3080</v>
      </c>
      <c r="M53" s="42">
        <f t="shared" si="0"/>
        <v>5715</v>
      </c>
      <c r="N53" s="42">
        <f t="shared" si="0"/>
        <v>36</v>
      </c>
      <c r="O53" s="42">
        <f t="shared" si="0"/>
        <v>5751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B43" sqref="B43"/>
    </sheetView>
  </sheetViews>
  <sheetFormatPr defaultRowHeight="13.5"/>
  <cols>
    <col min="1" max="1" width="2.75" style="23" customWidth="1"/>
    <col min="2" max="2" width="9" style="23" bestFit="1" customWidth="1"/>
    <col min="3" max="16384" width="9" style="23"/>
  </cols>
  <sheetData>
    <row r="1" spans="1:15">
      <c r="A1" s="44" t="str">
        <f>村上市全体!A1</f>
        <v>住民基本台帳人口　平成29年10月1日現在</v>
      </c>
      <c r="B1" s="44"/>
      <c r="C1" s="44"/>
      <c r="D1" s="44"/>
      <c r="E1" s="44"/>
    </row>
    <row r="2" spans="1:15">
      <c r="A2" s="117" t="s">
        <v>592</v>
      </c>
      <c r="B2" s="118"/>
      <c r="C2" s="81" t="s">
        <v>14</v>
      </c>
      <c r="D2" s="82"/>
      <c r="E2" s="82"/>
      <c r="F2" s="83"/>
      <c r="G2" s="84" t="s">
        <v>0</v>
      </c>
      <c r="H2" s="84"/>
      <c r="I2" s="84"/>
      <c r="J2" s="84" t="s">
        <v>29</v>
      </c>
      <c r="K2" s="84"/>
      <c r="L2" s="84"/>
      <c r="M2" s="84" t="s">
        <v>33</v>
      </c>
      <c r="N2" s="84"/>
      <c r="O2" s="84"/>
    </row>
    <row r="3" spans="1:15">
      <c r="A3" s="119"/>
      <c r="B3" s="120"/>
      <c r="C3" s="12" t="s">
        <v>42</v>
      </c>
      <c r="D3" s="12" t="s">
        <v>46</v>
      </c>
      <c r="E3" s="12" t="s">
        <v>35</v>
      </c>
      <c r="F3" s="12" t="s">
        <v>11</v>
      </c>
      <c r="G3" s="12" t="s">
        <v>39</v>
      </c>
      <c r="H3" s="12" t="s">
        <v>51</v>
      </c>
      <c r="I3" s="12" t="s">
        <v>53</v>
      </c>
      <c r="J3" s="57" t="s">
        <v>54</v>
      </c>
      <c r="K3" s="12" t="s">
        <v>61</v>
      </c>
      <c r="L3" s="12" t="s">
        <v>53</v>
      </c>
      <c r="M3" s="12" t="s">
        <v>42</v>
      </c>
      <c r="N3" s="12" t="s">
        <v>30</v>
      </c>
      <c r="O3" s="12" t="s">
        <v>65</v>
      </c>
    </row>
    <row r="4" spans="1:15">
      <c r="A4" s="115" t="s">
        <v>408</v>
      </c>
      <c r="B4" s="116"/>
      <c r="C4" s="48">
        <f>村上地区!C117</f>
        <v>10823</v>
      </c>
      <c r="D4" s="48">
        <f>村上地区!D117</f>
        <v>65</v>
      </c>
      <c r="E4" s="48">
        <f>村上地区!E117</f>
        <v>41</v>
      </c>
      <c r="F4" s="48">
        <f>村上地区!F117</f>
        <v>10929</v>
      </c>
      <c r="G4" s="48">
        <f>村上地区!G117</f>
        <v>12953</v>
      </c>
      <c r="H4" s="48">
        <f>村上地区!H117</f>
        <v>34</v>
      </c>
      <c r="I4" s="48">
        <f>村上地区!I117</f>
        <v>12987</v>
      </c>
      <c r="J4" s="48">
        <f>村上地区!J117</f>
        <v>14089</v>
      </c>
      <c r="K4" s="48">
        <f>村上地区!K117</f>
        <v>86</v>
      </c>
      <c r="L4" s="48">
        <f>村上地区!L117</f>
        <v>14175</v>
      </c>
      <c r="M4" s="48">
        <f>村上地区!M117</f>
        <v>27042</v>
      </c>
      <c r="N4" s="48">
        <f>村上地区!N117</f>
        <v>120</v>
      </c>
      <c r="O4" s="48">
        <f>村上地区!O117</f>
        <v>27162</v>
      </c>
    </row>
    <row r="5" spans="1:15">
      <c r="A5" s="45"/>
      <c r="B5" s="47" t="s">
        <v>12</v>
      </c>
      <c r="C5" s="49">
        <f>SUM(村上地区!C4:C32)+SUM(村上地区!C38:C49)</f>
        <v>5551</v>
      </c>
      <c r="D5" s="49">
        <f>SUM(村上地区!D4:D32)+SUM(村上地区!D38:D49)</f>
        <v>42</v>
      </c>
      <c r="E5" s="49">
        <f>SUM(村上地区!E4:E32)+SUM(村上地区!E38:E49)</f>
        <v>22</v>
      </c>
      <c r="F5" s="49">
        <f>SUM(村上地区!F4:F32)+SUM(村上地区!F38:F49)</f>
        <v>5615</v>
      </c>
      <c r="G5" s="49">
        <f>SUM(村上地区!G4:G32)+SUM(村上地区!G38:G49)</f>
        <v>6335</v>
      </c>
      <c r="H5" s="49">
        <f>SUM(村上地区!H4:H32)+SUM(村上地区!H38:H49)</f>
        <v>25</v>
      </c>
      <c r="I5" s="49">
        <f>SUM(村上地区!I4:I32)+SUM(村上地区!I38:I49)</f>
        <v>6360</v>
      </c>
      <c r="J5" s="49">
        <f>SUM(村上地区!J4:J32)+SUM(村上地区!J38:J49)</f>
        <v>6917</v>
      </c>
      <c r="K5" s="49">
        <f>SUM(村上地区!K4:K32)+SUM(村上地区!K38:K49)</f>
        <v>49</v>
      </c>
      <c r="L5" s="49">
        <f>SUM(村上地区!L4:L32)+SUM(村上地区!L38:L49)</f>
        <v>6966</v>
      </c>
      <c r="M5" s="49">
        <f>SUM(村上地区!M4:M32)+SUM(村上地区!M38:M49)</f>
        <v>13252</v>
      </c>
      <c r="N5" s="49">
        <f>SUM(村上地区!N4:N32)+SUM(村上地区!N38:N49)</f>
        <v>74</v>
      </c>
      <c r="O5" s="49">
        <f>SUM(村上地区!O4:O32)+SUM(村上地区!O38:O49)</f>
        <v>13326</v>
      </c>
    </row>
    <row r="6" spans="1:15">
      <c r="A6" s="45"/>
      <c r="B6" s="45" t="s">
        <v>593</v>
      </c>
      <c r="C6" s="50">
        <f>SUM(村上地区!C50:C66)</f>
        <v>1548</v>
      </c>
      <c r="D6" s="50">
        <f>SUM(村上地区!D50:D66)</f>
        <v>7</v>
      </c>
      <c r="E6" s="50">
        <f>SUM(村上地区!E50:E66)</f>
        <v>1</v>
      </c>
      <c r="F6" s="50">
        <f>SUM(村上地区!F50:F66)</f>
        <v>1556</v>
      </c>
      <c r="G6" s="50">
        <f>SUM(村上地区!G50:G66)</f>
        <v>1876</v>
      </c>
      <c r="H6" s="50">
        <f>SUM(村上地区!H50:H66)</f>
        <v>1</v>
      </c>
      <c r="I6" s="50">
        <f>SUM(村上地区!I50:I66)</f>
        <v>1877</v>
      </c>
      <c r="J6" s="50">
        <f>SUM(村上地区!J50:J66)</f>
        <v>2059</v>
      </c>
      <c r="K6" s="50">
        <f>SUM(村上地区!K50:K66)</f>
        <v>7</v>
      </c>
      <c r="L6" s="50">
        <f>SUM(村上地区!L50:L66)</f>
        <v>2066</v>
      </c>
      <c r="M6" s="50">
        <f>SUM(村上地区!M50:M66)</f>
        <v>3935</v>
      </c>
      <c r="N6" s="50">
        <f>SUM(村上地区!N50:N66)</f>
        <v>8</v>
      </c>
      <c r="O6" s="50">
        <f>SUM(村上地区!O50:O66)</f>
        <v>3943</v>
      </c>
    </row>
    <row r="7" spans="1:15">
      <c r="A7" s="45"/>
      <c r="B7" s="45" t="s">
        <v>393</v>
      </c>
      <c r="C7" s="50">
        <f>SUM(村上地区!C67:C88)+SUM(村上地区!C33:C37)</f>
        <v>2011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2023</v>
      </c>
      <c r="G7" s="50">
        <f>SUM(村上地区!G67:G88)+SUM(村上地区!G33:G37)</f>
        <v>2426</v>
      </c>
      <c r="H7" s="50">
        <f>SUM(村上地区!H67:H88)+SUM(村上地区!H33:H37)</f>
        <v>5</v>
      </c>
      <c r="I7" s="50">
        <f>SUM(村上地区!I67:I88)+SUM(村上地区!I33:I37)</f>
        <v>2431</v>
      </c>
      <c r="J7" s="50">
        <f>SUM(村上地区!J67:J88)+SUM(村上地区!J33:J37)</f>
        <v>2628</v>
      </c>
      <c r="K7" s="50">
        <f>SUM(村上地区!K67:K88)+SUM(村上地区!K33:K37)</f>
        <v>8</v>
      </c>
      <c r="L7" s="50">
        <f>SUM(村上地区!L67:L88)+SUM(村上地区!L33:L37)</f>
        <v>2636</v>
      </c>
      <c r="M7" s="50">
        <f>SUM(村上地区!M67:M88)+SUM(村上地区!M33:M37)</f>
        <v>5054</v>
      </c>
      <c r="N7" s="50">
        <f>SUM(村上地区!N67:N88)+SUM(村上地区!N33:N37)</f>
        <v>13</v>
      </c>
      <c r="O7" s="50">
        <f>SUM(村上地区!O67:O88)+SUM(村上地区!O33:O37)</f>
        <v>5067</v>
      </c>
    </row>
    <row r="8" spans="1:15">
      <c r="A8" s="45"/>
      <c r="B8" s="45" t="s">
        <v>466</v>
      </c>
      <c r="C8" s="50">
        <f>SUM(村上地区!C89:C108)</f>
        <v>1243</v>
      </c>
      <c r="D8" s="50">
        <f>SUM(村上地区!D89:D108)</f>
        <v>13</v>
      </c>
      <c r="E8" s="50">
        <f>SUM(村上地区!E89:E108)</f>
        <v>7</v>
      </c>
      <c r="F8" s="50">
        <f>SUM(村上地区!F89:F108)</f>
        <v>1263</v>
      </c>
      <c r="G8" s="50">
        <f>SUM(村上地区!G89:G108)</f>
        <v>1827</v>
      </c>
      <c r="H8" s="50">
        <f>SUM(村上地区!H89:H108)</f>
        <v>2</v>
      </c>
      <c r="I8" s="50">
        <f>SUM(村上地区!I89:I108)</f>
        <v>1829</v>
      </c>
      <c r="J8" s="50">
        <f>SUM(村上地区!J89:J108)</f>
        <v>1880</v>
      </c>
      <c r="K8" s="50">
        <f>SUM(村上地区!K89:K108)</f>
        <v>21</v>
      </c>
      <c r="L8" s="50">
        <f>SUM(村上地区!L89:L108)</f>
        <v>1901</v>
      </c>
      <c r="M8" s="50">
        <f>SUM(村上地区!M89:M108)</f>
        <v>3707</v>
      </c>
      <c r="N8" s="50">
        <f>SUM(村上地区!N89:N108)</f>
        <v>23</v>
      </c>
      <c r="O8" s="50">
        <f>SUM(村上地区!O89:O108)</f>
        <v>3730</v>
      </c>
    </row>
    <row r="9" spans="1:15">
      <c r="A9" s="46"/>
      <c r="B9" s="46" t="s">
        <v>354</v>
      </c>
      <c r="C9" s="51">
        <f>SUM(村上地区!C109:C116)</f>
        <v>470</v>
      </c>
      <c r="D9" s="51">
        <f>SUM(村上地区!D109:D116)</f>
        <v>0</v>
      </c>
      <c r="E9" s="51">
        <f>SUM(村上地区!E109:E116)</f>
        <v>2</v>
      </c>
      <c r="F9" s="51">
        <f>SUM(村上地区!F109:F116)</f>
        <v>472</v>
      </c>
      <c r="G9" s="51">
        <f>SUM(村上地区!G109:G116)</f>
        <v>489</v>
      </c>
      <c r="H9" s="51">
        <f>SUM(村上地区!H109:H116)</f>
        <v>1</v>
      </c>
      <c r="I9" s="51">
        <f>SUM(村上地区!I109:I116)</f>
        <v>490</v>
      </c>
      <c r="J9" s="51">
        <f>SUM(村上地区!J109:J116)</f>
        <v>605</v>
      </c>
      <c r="K9" s="51">
        <f>SUM(村上地区!K109:K116)</f>
        <v>1</v>
      </c>
      <c r="L9" s="51">
        <f>SUM(村上地区!L109:L116)</f>
        <v>606</v>
      </c>
      <c r="M9" s="51">
        <f>SUM(村上地区!M109:M116)</f>
        <v>1094</v>
      </c>
      <c r="N9" s="51">
        <f>SUM(村上地区!N109:N116)</f>
        <v>2</v>
      </c>
      <c r="O9" s="51">
        <f>SUM(村上地区!O109:O116)</f>
        <v>1096</v>
      </c>
    </row>
    <row r="10" spans="1:15">
      <c r="A10" s="105" t="s">
        <v>469</v>
      </c>
      <c r="B10" s="106"/>
      <c r="C10" s="52">
        <f>荒川地区!C35</f>
        <v>3683</v>
      </c>
      <c r="D10" s="52">
        <f>荒川地区!D35</f>
        <v>28</v>
      </c>
      <c r="E10" s="52">
        <f>荒川地区!E35</f>
        <v>11</v>
      </c>
      <c r="F10" s="52">
        <f>荒川地区!F35</f>
        <v>3722</v>
      </c>
      <c r="G10" s="52">
        <f>荒川地区!G35</f>
        <v>4924</v>
      </c>
      <c r="H10" s="52">
        <f>荒川地区!H35</f>
        <v>17</v>
      </c>
      <c r="I10" s="52">
        <f>荒川地区!I35</f>
        <v>4941</v>
      </c>
      <c r="J10" s="52">
        <f>荒川地区!J35</f>
        <v>5342</v>
      </c>
      <c r="K10" s="52">
        <f>荒川地区!K35</f>
        <v>34</v>
      </c>
      <c r="L10" s="52">
        <f>荒川地区!L35</f>
        <v>5376</v>
      </c>
      <c r="M10" s="52">
        <f>荒川地区!M35</f>
        <v>10266</v>
      </c>
      <c r="N10" s="52">
        <f>荒川地区!N35</f>
        <v>51</v>
      </c>
      <c r="O10" s="52">
        <f>荒川地区!O35</f>
        <v>10317</v>
      </c>
    </row>
    <row r="11" spans="1:15">
      <c r="A11" s="107" t="s">
        <v>594</v>
      </c>
      <c r="B11" s="108"/>
      <c r="C11" s="53">
        <f>神林地区!C44</f>
        <v>2872</v>
      </c>
      <c r="D11" s="53">
        <f>神林地区!D44</f>
        <v>9</v>
      </c>
      <c r="E11" s="53">
        <f>神林地区!E44</f>
        <v>15</v>
      </c>
      <c r="F11" s="53">
        <f>神林地区!F44</f>
        <v>2896</v>
      </c>
      <c r="G11" s="53">
        <f>神林地区!G44</f>
        <v>4241</v>
      </c>
      <c r="H11" s="53">
        <f>神林地区!H44</f>
        <v>14</v>
      </c>
      <c r="I11" s="53">
        <f>神林地区!I44</f>
        <v>4255</v>
      </c>
      <c r="J11" s="53">
        <f>神林地区!J44</f>
        <v>4568</v>
      </c>
      <c r="K11" s="53">
        <f>神林地区!K44</f>
        <v>21</v>
      </c>
      <c r="L11" s="53">
        <f>神林地区!L44</f>
        <v>4589</v>
      </c>
      <c r="M11" s="53">
        <f>神林地区!M44</f>
        <v>8809</v>
      </c>
      <c r="N11" s="53">
        <f>神林地区!N44</f>
        <v>35</v>
      </c>
      <c r="O11" s="53">
        <f>神林地区!O44</f>
        <v>8844</v>
      </c>
    </row>
    <row r="12" spans="1:15">
      <c r="A12" s="109" t="s">
        <v>10</v>
      </c>
      <c r="B12" s="110"/>
      <c r="C12" s="54">
        <f>朝日地区!C51</f>
        <v>3067</v>
      </c>
      <c r="D12" s="54">
        <f>朝日地区!D51</f>
        <v>24</v>
      </c>
      <c r="E12" s="54">
        <f>朝日地区!E51</f>
        <v>19</v>
      </c>
      <c r="F12" s="54">
        <f>朝日地区!F51</f>
        <v>3110</v>
      </c>
      <c r="G12" s="54">
        <f>朝日地区!G51</f>
        <v>4701</v>
      </c>
      <c r="H12" s="54">
        <f>朝日地区!H51</f>
        <v>12</v>
      </c>
      <c r="I12" s="54">
        <f>朝日地区!I51</f>
        <v>4713</v>
      </c>
      <c r="J12" s="54">
        <f>朝日地区!J51</f>
        <v>4899</v>
      </c>
      <c r="K12" s="54">
        <f>朝日地区!K51</f>
        <v>33</v>
      </c>
      <c r="L12" s="54">
        <f>朝日地区!L51</f>
        <v>4932</v>
      </c>
      <c r="M12" s="54">
        <f>朝日地区!M51</f>
        <v>9600</v>
      </c>
      <c r="N12" s="54">
        <f>朝日地区!N51</f>
        <v>45</v>
      </c>
      <c r="O12" s="54">
        <f>朝日地区!O51</f>
        <v>9645</v>
      </c>
    </row>
    <row r="13" spans="1:15">
      <c r="A13" s="111" t="s">
        <v>50</v>
      </c>
      <c r="B13" s="112"/>
      <c r="C13" s="55">
        <f>山北地区!C53</f>
        <v>2241</v>
      </c>
      <c r="D13" s="55">
        <f>山北地区!D53</f>
        <v>18</v>
      </c>
      <c r="E13" s="55">
        <f>山北地区!E53</f>
        <v>16</v>
      </c>
      <c r="F13" s="55">
        <f>山北地区!F53</f>
        <v>2275</v>
      </c>
      <c r="G13" s="55">
        <f>山北地区!G53</f>
        <v>2665</v>
      </c>
      <c r="H13" s="55">
        <f>山北地区!H53</f>
        <v>6</v>
      </c>
      <c r="I13" s="55">
        <f>山北地区!I53</f>
        <v>2671</v>
      </c>
      <c r="J13" s="55">
        <f>山北地区!J53</f>
        <v>3050</v>
      </c>
      <c r="K13" s="55">
        <f>山北地区!K53</f>
        <v>30</v>
      </c>
      <c r="L13" s="55">
        <f>山北地区!L53</f>
        <v>3080</v>
      </c>
      <c r="M13" s="55">
        <f>山北地区!M53</f>
        <v>5715</v>
      </c>
      <c r="N13" s="55">
        <f>山北地区!N53</f>
        <v>36</v>
      </c>
      <c r="O13" s="55">
        <f>山北地区!O53</f>
        <v>5751</v>
      </c>
    </row>
    <row r="14" spans="1:15">
      <c r="A14" s="113" t="s">
        <v>590</v>
      </c>
      <c r="B14" s="114"/>
      <c r="C14" s="56">
        <f>村上市全体!H284</f>
        <v>22686</v>
      </c>
      <c r="D14" s="56">
        <f>村上市全体!I284</f>
        <v>144</v>
      </c>
      <c r="E14" s="56">
        <f>村上市全体!J284</f>
        <v>102</v>
      </c>
      <c r="F14" s="56">
        <f>村上市全体!K284</f>
        <v>22932</v>
      </c>
      <c r="G14" s="56">
        <f>村上市全体!L284</f>
        <v>29484</v>
      </c>
      <c r="H14" s="56">
        <f>村上市全体!M284</f>
        <v>83</v>
      </c>
      <c r="I14" s="56">
        <f>村上市全体!N284</f>
        <v>29567</v>
      </c>
      <c r="J14" s="56">
        <f>村上市全体!O284</f>
        <v>31948</v>
      </c>
      <c r="K14" s="56">
        <f>村上市全体!P284</f>
        <v>204</v>
      </c>
      <c r="L14" s="56">
        <f>村上市全体!Q284</f>
        <v>32152</v>
      </c>
      <c r="M14" s="56">
        <f>村上市全体!R284</f>
        <v>61432</v>
      </c>
      <c r="N14" s="56">
        <f>村上市全体!S284</f>
        <v>287</v>
      </c>
      <c r="O14" s="56">
        <f>村上市全体!T284</f>
        <v>61719</v>
      </c>
    </row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cksuser092</cp:lastModifiedBy>
  <cp:lastPrinted>2017-10-03T02:02:19Z</cp:lastPrinted>
  <dcterms:created xsi:type="dcterms:W3CDTF">2012-09-04T06:38:32Z</dcterms:created>
  <dcterms:modified xsi:type="dcterms:W3CDTF">2017-10-03T02:03:32Z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2017-08-02T04:00:01Z</vt:filetime>
  </property>
</Properties>
</file>