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<sst xmlns:r="http://schemas.openxmlformats.org/officeDocument/2006/relationships" xmlns="http://schemas.openxmlformats.org/spreadsheetml/2006/main" count="596" uniqueCount="596">
  <si>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大町</t>
  </si>
  <si>
    <t>みどりまちにちょうめ</t>
  </si>
  <si>
    <t>小岩内</t>
  </si>
  <si>
    <t>日本人</t>
  </si>
  <si>
    <t>板貝</t>
  </si>
  <si>
    <t>小川</t>
  </si>
  <si>
    <t>飯野二丁目</t>
  </si>
  <si>
    <t>朴平</t>
  </si>
  <si>
    <t>岩崩</t>
  </si>
  <si>
    <t>安良町</t>
  </si>
  <si>
    <t>碁石</t>
  </si>
  <si>
    <t>かがまち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</si>
  <si>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</si>
  <si>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</si>
  <si>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</si>
  <si>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</si>
  <si>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</si>
  <si>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</si>
  <si>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</si>
  <si>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</si>
  <si>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</si>
  <si>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</si>
  <si>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</si>
  <si>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</si>
  <si>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</si>
  <si>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</si>
  <si>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</si>
  <si>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</si>
  <si>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</si>
  <si>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</si>
  <si>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</si>
  <si>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</si>
  <si>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</si>
  <si>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</si>
  <si>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</si>
  <si>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</si>
  <si>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</si>
  <si>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</si>
  <si>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</si>
  <si>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</si>
  <si>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</si>
  <si>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</si>
  <si>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</si>
  <si>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</si>
  <si>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</si>
  <si>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</si>
  <si>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</si>
  <si>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</si>
  <si>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</si>
  <si>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</si>
  <si>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</si>
  <si>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</si>
  <si>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</si>
  <si>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</si>
  <si>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</si>
  <si>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</si>
  <si>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</si>
  <si>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</si>
  <si>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</si>
  <si>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</si>
  <si>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</si>
  <si>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</si>
  <si>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</si>
  <si>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</si>
  <si>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</si>
  <si>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</si>
  <si>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</si>
  <si>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</si>
  <si>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</si>
  <si>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</si>
  <si>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</si>
  <si>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</si>
  <si>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</si>
  <si>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</si>
  <si>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</si>
  <si>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</si>
  <si>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</si>
  <si>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</si>
  <si>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</si>
  <si>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</si>
  <si>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</si>
  <si>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</si>
  <si>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</si>
  <si>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</si>
  <si>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</si>
  <si>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</si>
  <si>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</si>
  <si>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</si>
  <si>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</si>
  <si>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</si>
  <si>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</si>
  <si>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</si>
  <si>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</si>
  <si>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</si>
  <si>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</si>
  <si>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</si>
  <si>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</si>
  <si>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</si>
  <si>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</si>
  <si>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</si>
  <si>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</si>
  <si>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</si>
  <si>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</si>
  <si>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</si>
  <si>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</si>
  <si>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</si>
  <si>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</si>
  <si>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</si>
  <si>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</si>
  <si>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</si>
  <si>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</si>
  <si>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</si>
  <si>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</si>
  <si>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</si>
  <si>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</si>
  <si>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</si>
  <si>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</si>
  <si>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</si>
  <si>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</si>
  <si>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</si>
  <si>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</si>
  <si>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</si>
  <si>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</si>
  <si>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</si>
  <si>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</si>
  <si>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</si>
  <si>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</si>
  <si>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</si>
  <si>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</si>
  <si>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</si>
  <si>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</si>
  <si>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</si>
  <si>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</si>
  <si>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</si>
  <si>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</si>
  <si>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</si>
  <si>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</si>
  <si>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</si>
  <si>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</si>
  <si>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</si>
  <si>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</si>
  <si>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</si>
  <si>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</si>
  <si>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</si>
  <si>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</si>
  <si>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</si>
  <si>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</si>
  <si>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</si>
  <si>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</si>
  <si>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</si>
  <si>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</si>
  <si>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</si>
  <si>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</si>
  <si>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</si>
  <si>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</si>
  <si>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</si>
  <si>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</si>
  <si>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</si>
  <si>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</si>
  <si>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</si>
  <si>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</si>
  <si>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</si>
  <si>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</si>
  <si>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</si>
  <si>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</si>
  <si>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</si>
  <si>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</si>
  <si>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</si>
  <si>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</si>
  <si>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</si>
  <si>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</si>
  <si>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</si>
  <si>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</si>
  <si>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</si>
  <si>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</si>
  <si>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</si>
  <si>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</si>
  <si>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</si>
  <si>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</si>
  <si>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</si>
  <si>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</si>
  <si>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</si>
  <si>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</si>
  <si>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</si>
  <si>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</si>
  <si>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</si>
  <si>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</si>
  <si>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</si>
  <si>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</si>
  <si>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</si>
  <si>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</si>
  <si>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</si>
  <si>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</si>
  <si>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</si>
  <si>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</si>
  <si>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</si>
  <si>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</si>
  <si>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</si>
  <si>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</si>
  <si>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</si>
  <si>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</si>
  <si>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</si>
  <si>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</si>
  <si>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</si>
  <si>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</si>
  <si>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</si>
  <si>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</si>
  <si>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</si>
  <si>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</si>
  <si>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</si>
  <si>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</si>
  <si>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</si>
  <si>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</si>
  <si>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</si>
  <si>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</si>
  <si>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</si>
  <si>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</si>
  <si>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</si>
  <si>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</si>
  <si>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</si>
  <si>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</si>
  <si>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</si>
  <si>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</si>
  <si>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</si>
  <si>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</si>
  <si>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</si>
  <si>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</si>
  <si>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</si>
  <si>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</si>
  <si>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</si>
  <si>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</si>
  <si>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</si>
  <si>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</si>
  <si>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</si>
  <si>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</si>
  <si>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</si>
  <si>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</si>
  <si>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</si>
  <si>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</si>
  <si>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</si>
  <si>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</si>
  <si>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</si>
  <si>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</si>
  <si>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</si>
  <si>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</si>
  <si>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</si>
  <si>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</si>
  <si>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</si>
  <si>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</si>
  <si>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</si>
  <si>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</si>
  <si>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</si>
  <si>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</si>
  <si>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</si>
  <si>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</si>
  <si>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</si>
  <si>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</si>
  <si>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</si>
  <si>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</si>
  <si>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</si>
  <si>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</si>
  <si>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</si>
  <si>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</si>
  <si>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</si>
  <si>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</si>
  <si>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</si>
  <si>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</si>
  <si>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</si>
  <si>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</si>
  <si>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</si>
  <si>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</si>
  <si>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</si>
  <si>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</si>
  <si>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</si>
  <si>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</si>
  <si>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</si>
  <si>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</si>
  <si>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</si>
  <si>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</si>
  <si>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</si>
  <si>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</si>
  <si>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</si>
  <si>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</si>
  <si>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</si>
  <si>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</si>
  <si>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</si>
  <si>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</si>
  <si>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</si>
  <si>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</si>
  <si>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</si>
  <si>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</si>
  <si>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</si>
  <si>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</si>
  <si>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</si>
  <si>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</si>
  <si>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</si>
  <si>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</si>
  <si>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</si>
  <si>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</si>
  <si>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</si>
  <si>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</si>
  <si>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</si>
  <si>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</si>
  <si>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</si>
  <si>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</si>
  <si>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</si>
  <si>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</si>
  <si>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</si>
  <si>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</si>
  <si>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</si>
  <si>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</si>
  <si>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</si>
  <si>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</si>
  <si>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</si>
  <si>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</si>
  <si>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</si>
  <si>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</si>
  <si>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</si>
  <si>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</si>
  <si>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</si>
  <si>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</si>
  <si>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</si>
  <si>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</si>
  <si>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</si>
  <si>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</si>
  <si>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</si>
  <si>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</si>
  <si>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</si>
  <si>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</si>
  <si>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</si>
  <si>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</si>
  <si>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</si>
  <si>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</si>
  <si>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</si>
  <si>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</si>
  <si>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</si>
  <si>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</si>
  <si>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</si>
  <si>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</si>
  <si>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</si>
  <si>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</si>
  <si>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</si>
  <si>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</si>
  <si>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</si>
  <si>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</si>
  <si>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</si>
  <si>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</si>
  <si>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</si>
  <si>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</si>
  <si>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</si>
  <si>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</si>
  <si>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</si>
  <si>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</si>
  <si>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</si>
  <si>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</si>
  <si>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</si>
  <si>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</si>
  <si>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</si>
  <si>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</si>
  <si>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</si>
  <si>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</si>
  <si>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</si>
  <si>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</si>
  <si>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</si>
  <si>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</si>
  <si>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</si>
  <si>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</si>
  <si>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</si>
  <si>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</si>
  <si>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</si>
  <si>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</si>
  <si>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</si>
  <si>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</si>
  <si>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</si>
  <si>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</si>
  <si>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</si>
  <si>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</si>
  <si>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</si>
  <si>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</si>
  <si>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</si>
  <si>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</si>
  <si>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</si>
  <si>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</si>
  <si>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</si>
  <si>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</si>
  <si>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</si>
  <si>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</si>
  <si>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</si>
  <si>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</si>
  <si>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</si>
  <si>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</si>
  <si>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</si>
  <si>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</si>
  <si>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</si>
  <si>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</si>
  <si>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</si>
  <si>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</si>
  <si>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</si>
  <si>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</si>
  <si>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</si>
  <si>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</si>
  <si>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</si>
  <si>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</si>
  <si>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</si>
  <si>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</si>
  <si>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</si>
  <si>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</si>
  <si>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</si>
  <si>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</si>
  <si>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</si>
  <si>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</si>
  <si>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</si>
  <si>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</si>
  <si>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</si>
  <si>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</si>
  <si>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</si>
  <si>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</si>
  <si>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</si>
  <si>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</si>
  <si>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</si>
  <si>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</si>
  <si>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</si>
  <si>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</si>
  <si>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</si>
  <si>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</si>
  <si>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</si>
  <si>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</si>
  <si>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</si>
  <si>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</si>
  <si>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</si>
  <si>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</si>
  <si>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</si>
  <si>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</si>
  <si>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</si>
  <si>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</si>
  <si>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</si>
  <si>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</si>
  <si>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</si>
  <si>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</si>
  <si>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</si>
  <si>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</si>
  <si>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</si>
  <si>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</si>
  <si>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</si>
  <si>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</si>
  <si>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</si>
  <si>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</si>
  <si>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</si>
  <si>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</si>
  <si>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</si>
  <si>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</si>
  <si>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</si>
  <si>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</si>
  <si>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</si>
  <si>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</si>
  <si>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</si>
  <si>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</si>
  <si>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</si>
  <si>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</si>
  <si>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</si>
  <si>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</si>
  <si>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</si>
  <si>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</si>
  <si>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</si>
  <si>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</si>
  <si>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</si>
  <si>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</si>
  <si>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</si>
  <si>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</si>
  <si>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</si>
  <si>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</si>
  <si>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</si>
  <si>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</si>
  <si>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</si>
  <si>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</si>
  <si>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</si>
  <si>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</si>
  <si>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</si>
  <si>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</si>
  <si>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</si>
  <si>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</si>
  <si>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</si>
  <si>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</si>
  <si>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</si>
  <si>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</si>
  <si>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</si>
  <si>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</si>
  <si>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</si>
  <si>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</si>
  <si>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</si>
  <si>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</si>
  <si>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</si>
  <si>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</si>
  <si>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</si>
  <si>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</si>
  <si>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</si>
  <si>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</si>
  <si>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</si>
  <si>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</si>
  <si>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</si>
  <si>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</si>
  <si>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</si>
  <si>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</si>
  <si>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</si>
  <si>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</si>
  <si>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</si>
  <si>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</si>
  <si>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</si>
  <si>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</si>
  <si>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</si>
  <si>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</si>
  <si>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</si>
  <si>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</si>
  <si>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</si>
  <si>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</si>
  <si>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</si>
  <si>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</si>
  <si>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</si>
  <si>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</si>
  <si>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</si>
  <si>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</si>
  <si>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</si>
  <si>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</si>
  <si>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</si>
  <si>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</si>
  <si>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</si>
  <si>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</si>
  <si>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</si>
  <si>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</si>
  <si>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</si>
  <si>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</si>
  <si>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</si>
  <si>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</si>
  <si>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</si>
  <si>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</si>
  <si>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</si>
  <si>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</si>
  <si>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</si>
  <si>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</si>
  <si>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</si>
  <si>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</si>
  <si>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</si>
  <si>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</si>
  <si>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</si>
  <si>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</si>
  <si>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</si>
  <si>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</si>
  <si>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</si>
  <si>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</si>
  <si>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</si>
  <si>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</si>
  <si>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</si>
  <si>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</si>
  <si>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</si>
  <si>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</si>
  <si>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</si>
  <si>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</si>
  <si>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</si>
  <si>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</si>
  <si>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</si>
  <si>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</si>
  <si>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</si>
  <si>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</si>
  <si>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</si>
  <si>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</si>
  <si>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</si>
  <si>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</si>
  <si>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</si>
  <si>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</si>
  <si>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</si>
  <si>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</si>
  <si>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</si>
  <si>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</si>
  <si>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</si>
  <si>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</si>
  <si>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</si>
  <si>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</si>
  <si>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</si>
  <si>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</si>
  <si>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</si>
  <si>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</si>
  <si>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</si>
  <si>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</si>
  <si>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</si>
  <si>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</si>
  <si>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</si>
  <si>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</si>
  <si>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</si>
  <si>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</si>
  <si>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</si>
  <si>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</si>
  <si>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</si>
  <si>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</si>
  <si>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</si>
  <si>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</si>
  <si>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令和2年7</t>
    </r>
    <r>
      <rPr>
        <sz val="11"/>
        <color auto="1"/>
        <rFont val="ＭＳ Ｐゴシック"/>
      </rPr>
      <t>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</si>
</sst>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3</v>
      </c>
      <c r="I3" s="41" t="s">
        <v>62</v>
      </c>
      <c r="J3" s="41" t="s">
        <v>49</v>
      </c>
      <c r="K3" s="41" t="s">
        <v>12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3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234</v>
      </c>
      <c r="I4" s="8">
        <v>0</v>
      </c>
      <c r="J4" s="8">
        <v>0</v>
      </c>
      <c r="K4" s="8">
        <v>234</v>
      </c>
      <c r="L4" s="8">
        <v>294</v>
      </c>
      <c r="M4" s="8">
        <v>0</v>
      </c>
      <c r="N4" s="8">
        <v>294</v>
      </c>
      <c r="O4" s="8">
        <v>270</v>
      </c>
      <c r="P4" s="8">
        <v>0</v>
      </c>
      <c r="Q4" s="8">
        <v>270</v>
      </c>
      <c r="R4" s="8">
        <v>564</v>
      </c>
      <c r="S4" s="8">
        <v>0</v>
      </c>
      <c r="T4" s="8">
        <v>564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56</v>
      </c>
      <c r="M5" s="8">
        <v>0</v>
      </c>
      <c r="N5" s="8">
        <v>56</v>
      </c>
      <c r="O5" s="8">
        <v>60</v>
      </c>
      <c r="P5" s="8">
        <v>0</v>
      </c>
      <c r="Q5" s="8">
        <v>60</v>
      </c>
      <c r="R5" s="8">
        <v>116</v>
      </c>
      <c r="S5" s="8">
        <v>0</v>
      </c>
      <c r="T5" s="8">
        <v>116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43</v>
      </c>
      <c r="I6" s="8">
        <v>0</v>
      </c>
      <c r="J6" s="8">
        <v>0</v>
      </c>
      <c r="K6" s="8">
        <v>43</v>
      </c>
      <c r="L6" s="8">
        <v>50</v>
      </c>
      <c r="M6" s="8">
        <v>0</v>
      </c>
      <c r="N6" s="8">
        <v>50</v>
      </c>
      <c r="O6" s="8">
        <v>56</v>
      </c>
      <c r="P6" s="8">
        <v>0</v>
      </c>
      <c r="Q6" s="8">
        <v>56</v>
      </c>
      <c r="R6" s="8">
        <v>106</v>
      </c>
      <c r="S6" s="8">
        <v>0</v>
      </c>
      <c r="T6" s="8">
        <v>106</v>
      </c>
    </row>
    <row r="7" spans="1:20">
      <c r="A7" s="3">
        <v>4</v>
      </c>
      <c r="B7" s="10" t="s">
        <v>0</v>
      </c>
      <c r="C7" s="18" t="s">
        <v>0</v>
      </c>
      <c r="D7" s="18" t="s">
        <v>0</v>
      </c>
      <c r="E7" s="18" t="s">
        <v>0</v>
      </c>
      <c r="F7" s="26" t="s">
        <v>0</v>
      </c>
      <c r="G7" s="34" t="s">
        <v>19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129</v>
      </c>
      <c r="I9" s="8">
        <v>0</v>
      </c>
      <c r="J9" s="8">
        <v>0</v>
      </c>
      <c r="K9" s="8">
        <v>129</v>
      </c>
      <c r="L9" s="8">
        <v>148</v>
      </c>
      <c r="M9" s="8">
        <v>0</v>
      </c>
      <c r="N9" s="8">
        <v>148</v>
      </c>
      <c r="O9" s="8">
        <v>176</v>
      </c>
      <c r="P9" s="8">
        <v>0</v>
      </c>
      <c r="Q9" s="8">
        <v>176</v>
      </c>
      <c r="R9" s="8">
        <v>324</v>
      </c>
      <c r="S9" s="8">
        <v>0</v>
      </c>
      <c r="T9" s="8">
        <v>324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136</v>
      </c>
      <c r="I10" s="8">
        <v>0</v>
      </c>
      <c r="J10" s="8">
        <v>1</v>
      </c>
      <c r="K10" s="8">
        <v>137</v>
      </c>
      <c r="L10" s="8">
        <v>178</v>
      </c>
      <c r="M10" s="8">
        <v>0</v>
      </c>
      <c r="N10" s="8">
        <v>178</v>
      </c>
      <c r="O10" s="8">
        <v>180</v>
      </c>
      <c r="P10" s="8">
        <v>1</v>
      </c>
      <c r="Q10" s="8">
        <v>181</v>
      </c>
      <c r="R10" s="8">
        <v>358</v>
      </c>
      <c r="S10" s="8">
        <v>1</v>
      </c>
      <c r="T10" s="8">
        <v>359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109</v>
      </c>
      <c r="M11" s="8">
        <v>0</v>
      </c>
      <c r="N11" s="8">
        <v>109</v>
      </c>
      <c r="O11" s="8">
        <v>117</v>
      </c>
      <c r="P11" s="8">
        <v>1</v>
      </c>
      <c r="Q11" s="8">
        <v>118</v>
      </c>
      <c r="R11" s="8">
        <v>226</v>
      </c>
      <c r="S11" s="8">
        <v>1</v>
      </c>
      <c r="T11" s="8">
        <v>227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99</v>
      </c>
      <c r="M12" s="8">
        <v>0</v>
      </c>
      <c r="N12" s="8">
        <v>99</v>
      </c>
      <c r="O12" s="8">
        <v>111</v>
      </c>
      <c r="P12" s="8">
        <v>0</v>
      </c>
      <c r="Q12" s="8">
        <v>111</v>
      </c>
      <c r="R12" s="8">
        <v>210</v>
      </c>
      <c r="S12" s="8">
        <v>0</v>
      </c>
      <c r="T12" s="8">
        <v>210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99</v>
      </c>
      <c r="P13" s="8">
        <v>0</v>
      </c>
      <c r="Q13" s="8">
        <v>99</v>
      </c>
      <c r="R13" s="8">
        <v>191</v>
      </c>
      <c r="S13" s="8">
        <v>0</v>
      </c>
      <c r="T13" s="8">
        <v>191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131</v>
      </c>
      <c r="M14" s="8">
        <v>0</v>
      </c>
      <c r="N14" s="8">
        <v>131</v>
      </c>
      <c r="O14" s="8">
        <v>133</v>
      </c>
      <c r="P14" s="8">
        <v>0</v>
      </c>
      <c r="Q14" s="8">
        <v>133</v>
      </c>
      <c r="R14" s="8">
        <v>264</v>
      </c>
      <c r="S14" s="8">
        <v>0</v>
      </c>
      <c r="T14" s="8">
        <v>264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244</v>
      </c>
      <c r="I15" s="8">
        <v>0</v>
      </c>
      <c r="J15" s="8">
        <v>0</v>
      </c>
      <c r="K15" s="8">
        <v>244</v>
      </c>
      <c r="L15" s="8">
        <v>259</v>
      </c>
      <c r="M15" s="8">
        <v>0</v>
      </c>
      <c r="N15" s="8">
        <v>259</v>
      </c>
      <c r="O15" s="8">
        <v>286</v>
      </c>
      <c r="P15" s="8">
        <v>0</v>
      </c>
      <c r="Q15" s="8">
        <v>286</v>
      </c>
      <c r="R15" s="8">
        <v>545</v>
      </c>
      <c r="S15" s="8">
        <v>0</v>
      </c>
      <c r="T15" s="8">
        <v>545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33</v>
      </c>
      <c r="I16" s="8">
        <v>0</v>
      </c>
      <c r="J16" s="8">
        <v>0</v>
      </c>
      <c r="K16" s="8">
        <v>33</v>
      </c>
      <c r="L16" s="8">
        <v>45</v>
      </c>
      <c r="M16" s="8">
        <v>0</v>
      </c>
      <c r="N16" s="8">
        <v>45</v>
      </c>
      <c r="O16" s="8">
        <v>44</v>
      </c>
      <c r="P16" s="8">
        <v>0</v>
      </c>
      <c r="Q16" s="8">
        <v>44</v>
      </c>
      <c r="R16" s="8">
        <v>89</v>
      </c>
      <c r="S16" s="8">
        <v>0</v>
      </c>
      <c r="T16" s="8">
        <v>89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9</v>
      </c>
      <c r="C19" s="18" t="s">
        <v>9</v>
      </c>
      <c r="D19" s="18" t="s">
        <v>9</v>
      </c>
      <c r="E19" s="18" t="s">
        <v>9</v>
      </c>
      <c r="F19" s="26" t="s">
        <v>9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50</v>
      </c>
      <c r="P19" s="8">
        <v>0</v>
      </c>
      <c r="Q19" s="8">
        <v>50</v>
      </c>
      <c r="R19" s="8">
        <v>96</v>
      </c>
      <c r="S19" s="8">
        <v>0</v>
      </c>
      <c r="T19" s="8">
        <v>96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76</v>
      </c>
      <c r="I20" s="8">
        <v>2</v>
      </c>
      <c r="J20" s="8">
        <v>0</v>
      </c>
      <c r="K20" s="8">
        <v>78</v>
      </c>
      <c r="L20" s="8">
        <v>88</v>
      </c>
      <c r="M20" s="8">
        <v>3</v>
      </c>
      <c r="N20" s="8">
        <v>91</v>
      </c>
      <c r="O20" s="8">
        <v>106</v>
      </c>
      <c r="P20" s="8">
        <v>2</v>
      </c>
      <c r="Q20" s="8">
        <v>108</v>
      </c>
      <c r="R20" s="8">
        <v>194</v>
      </c>
      <c r="S20" s="8">
        <v>5</v>
      </c>
      <c r="T20" s="8">
        <v>199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92</v>
      </c>
      <c r="I21" s="8">
        <v>0</v>
      </c>
      <c r="J21" s="8">
        <v>0</v>
      </c>
      <c r="K21" s="8">
        <v>92</v>
      </c>
      <c r="L21" s="8">
        <v>102</v>
      </c>
      <c r="M21" s="8">
        <v>0</v>
      </c>
      <c r="N21" s="8">
        <v>102</v>
      </c>
      <c r="O21" s="8">
        <v>126</v>
      </c>
      <c r="P21" s="8">
        <v>0</v>
      </c>
      <c r="Q21" s="8">
        <v>126</v>
      </c>
      <c r="R21" s="8">
        <v>228</v>
      </c>
      <c r="S21" s="8">
        <v>0</v>
      </c>
      <c r="T21" s="8">
        <v>228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237</v>
      </c>
      <c r="I22" s="8">
        <v>1</v>
      </c>
      <c r="J22" s="8">
        <v>0</v>
      </c>
      <c r="K22" s="8">
        <v>238</v>
      </c>
      <c r="L22" s="8">
        <v>249</v>
      </c>
      <c r="M22" s="8">
        <v>1</v>
      </c>
      <c r="N22" s="8">
        <v>250</v>
      </c>
      <c r="O22" s="8">
        <v>280</v>
      </c>
      <c r="P22" s="8">
        <v>0</v>
      </c>
      <c r="Q22" s="8">
        <v>280</v>
      </c>
      <c r="R22" s="8">
        <v>529</v>
      </c>
      <c r="S22" s="8">
        <v>1</v>
      </c>
      <c r="T22" s="8">
        <v>530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296</v>
      </c>
      <c r="I23" s="8">
        <v>0</v>
      </c>
      <c r="J23" s="8">
        <v>0</v>
      </c>
      <c r="K23" s="8">
        <v>296</v>
      </c>
      <c r="L23" s="8">
        <v>307</v>
      </c>
      <c r="M23" s="8">
        <v>0</v>
      </c>
      <c r="N23" s="8">
        <v>307</v>
      </c>
      <c r="O23" s="8">
        <v>384</v>
      </c>
      <c r="P23" s="8">
        <v>0</v>
      </c>
      <c r="Q23" s="8">
        <v>384</v>
      </c>
      <c r="R23" s="8">
        <v>691</v>
      </c>
      <c r="S23" s="8">
        <v>0</v>
      </c>
      <c r="T23" s="8">
        <v>691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73</v>
      </c>
      <c r="P24" s="8">
        <v>1</v>
      </c>
      <c r="Q24" s="8">
        <v>74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206</v>
      </c>
      <c r="I25" s="8">
        <v>1</v>
      </c>
      <c r="J25" s="8">
        <v>5</v>
      </c>
      <c r="K25" s="8">
        <v>212</v>
      </c>
      <c r="L25" s="8">
        <v>222</v>
      </c>
      <c r="M25" s="8">
        <v>3</v>
      </c>
      <c r="N25" s="8">
        <v>225</v>
      </c>
      <c r="O25" s="8">
        <v>241</v>
      </c>
      <c r="P25" s="8">
        <v>5</v>
      </c>
      <c r="Q25" s="8">
        <v>246</v>
      </c>
      <c r="R25" s="8">
        <v>463</v>
      </c>
      <c r="S25" s="8">
        <v>8</v>
      </c>
      <c r="T25" s="8">
        <v>471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194</v>
      </c>
      <c r="I26" s="8">
        <v>0</v>
      </c>
      <c r="J26" s="8">
        <v>0</v>
      </c>
      <c r="K26" s="8">
        <v>194</v>
      </c>
      <c r="L26" s="8">
        <v>215</v>
      </c>
      <c r="M26" s="8">
        <v>0</v>
      </c>
      <c r="N26" s="8">
        <v>215</v>
      </c>
      <c r="O26" s="8">
        <v>215</v>
      </c>
      <c r="P26" s="8">
        <v>0</v>
      </c>
      <c r="Q26" s="8">
        <v>215</v>
      </c>
      <c r="R26" s="8">
        <v>430</v>
      </c>
      <c r="S26" s="8">
        <v>0</v>
      </c>
      <c r="T26" s="8">
        <v>430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35</v>
      </c>
      <c r="I27" s="8">
        <v>0</v>
      </c>
      <c r="J27" s="8">
        <v>2</v>
      </c>
      <c r="K27" s="8">
        <v>37</v>
      </c>
      <c r="L27" s="8">
        <v>38</v>
      </c>
      <c r="M27" s="8">
        <v>0</v>
      </c>
      <c r="N27" s="8">
        <v>38</v>
      </c>
      <c r="O27" s="8">
        <v>48</v>
      </c>
      <c r="P27" s="8">
        <v>2</v>
      </c>
      <c r="Q27" s="8">
        <v>50</v>
      </c>
      <c r="R27" s="8">
        <v>86</v>
      </c>
      <c r="S27" s="8">
        <v>2</v>
      </c>
      <c r="T27" s="8">
        <v>88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49</v>
      </c>
      <c r="I28" s="8">
        <v>0</v>
      </c>
      <c r="J28" s="8">
        <v>0</v>
      </c>
      <c r="K28" s="8">
        <v>49</v>
      </c>
      <c r="L28" s="8">
        <v>23</v>
      </c>
      <c r="M28" s="8">
        <v>0</v>
      </c>
      <c r="N28" s="8">
        <v>23</v>
      </c>
      <c r="O28" s="8">
        <v>44</v>
      </c>
      <c r="P28" s="8">
        <v>0</v>
      </c>
      <c r="Q28" s="8">
        <v>44</v>
      </c>
      <c r="R28" s="8">
        <v>67</v>
      </c>
      <c r="S28" s="8">
        <v>0</v>
      </c>
      <c r="T28" s="8">
        <v>67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90</v>
      </c>
      <c r="I29" s="8">
        <v>1</v>
      </c>
      <c r="J29" s="8">
        <v>1</v>
      </c>
      <c r="K29" s="8">
        <v>92</v>
      </c>
      <c r="L29" s="8">
        <v>68</v>
      </c>
      <c r="M29" s="8">
        <v>1</v>
      </c>
      <c r="N29" s="8">
        <v>69</v>
      </c>
      <c r="O29" s="8">
        <v>109</v>
      </c>
      <c r="P29" s="8">
        <v>3</v>
      </c>
      <c r="Q29" s="8">
        <v>112</v>
      </c>
      <c r="R29" s="8">
        <v>177</v>
      </c>
      <c r="S29" s="8">
        <v>4</v>
      </c>
      <c r="T29" s="8">
        <v>181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278</v>
      </c>
      <c r="I30" s="8">
        <v>0</v>
      </c>
      <c r="J30" s="8">
        <v>0</v>
      </c>
      <c r="K30" s="8">
        <v>278</v>
      </c>
      <c r="L30" s="8">
        <v>334</v>
      </c>
      <c r="M30" s="8">
        <v>0</v>
      </c>
      <c r="N30" s="8">
        <v>334</v>
      </c>
      <c r="O30" s="8">
        <v>356</v>
      </c>
      <c r="P30" s="8">
        <v>0</v>
      </c>
      <c r="Q30" s="8">
        <v>356</v>
      </c>
      <c r="R30" s="8">
        <v>690</v>
      </c>
      <c r="S30" s="8">
        <v>0</v>
      </c>
      <c r="T30" s="8">
        <v>690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327</v>
      </c>
      <c r="I31" s="8">
        <v>5</v>
      </c>
      <c r="J31" s="8">
        <v>2</v>
      </c>
      <c r="K31" s="8">
        <v>334</v>
      </c>
      <c r="L31" s="8">
        <v>360</v>
      </c>
      <c r="M31" s="8">
        <v>0</v>
      </c>
      <c r="N31" s="8">
        <v>360</v>
      </c>
      <c r="O31" s="8">
        <v>391</v>
      </c>
      <c r="P31" s="8">
        <v>7</v>
      </c>
      <c r="Q31" s="8">
        <v>398</v>
      </c>
      <c r="R31" s="8">
        <v>751</v>
      </c>
      <c r="S31" s="8">
        <v>7</v>
      </c>
      <c r="T31" s="8">
        <v>758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366</v>
      </c>
      <c r="I32" s="8">
        <v>2</v>
      </c>
      <c r="J32" s="8">
        <v>3</v>
      </c>
      <c r="K32" s="8">
        <v>371</v>
      </c>
      <c r="L32" s="8">
        <v>393</v>
      </c>
      <c r="M32" s="8">
        <v>1</v>
      </c>
      <c r="N32" s="8">
        <v>394</v>
      </c>
      <c r="O32" s="8">
        <v>381</v>
      </c>
      <c r="P32" s="8">
        <v>4</v>
      </c>
      <c r="Q32" s="8">
        <v>385</v>
      </c>
      <c r="R32" s="8">
        <v>774</v>
      </c>
      <c r="S32" s="8">
        <v>5</v>
      </c>
      <c r="T32" s="8">
        <v>779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156</v>
      </c>
      <c r="I33" s="8">
        <v>0</v>
      </c>
      <c r="J33" s="8">
        <v>3</v>
      </c>
      <c r="K33" s="8">
        <v>159</v>
      </c>
      <c r="L33" s="8">
        <v>172</v>
      </c>
      <c r="M33" s="8">
        <v>0</v>
      </c>
      <c r="N33" s="8">
        <v>172</v>
      </c>
      <c r="O33" s="8">
        <v>182</v>
      </c>
      <c r="P33" s="8">
        <v>3</v>
      </c>
      <c r="Q33" s="8">
        <v>185</v>
      </c>
      <c r="R33" s="8">
        <v>354</v>
      </c>
      <c r="S33" s="8">
        <v>3</v>
      </c>
      <c r="T33" s="8">
        <v>357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</v>
      </c>
      <c r="H34" s="8">
        <v>122</v>
      </c>
      <c r="I34" s="8">
        <v>0</v>
      </c>
      <c r="J34" s="8">
        <v>1</v>
      </c>
      <c r="K34" s="8">
        <v>123</v>
      </c>
      <c r="L34" s="8">
        <v>146</v>
      </c>
      <c r="M34" s="8">
        <v>0</v>
      </c>
      <c r="N34" s="8">
        <v>146</v>
      </c>
      <c r="O34" s="8">
        <v>142</v>
      </c>
      <c r="P34" s="8">
        <v>1</v>
      </c>
      <c r="Q34" s="8">
        <v>143</v>
      </c>
      <c r="R34" s="8">
        <v>288</v>
      </c>
      <c r="S34" s="8">
        <v>1</v>
      </c>
      <c r="T34" s="8">
        <v>289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71</v>
      </c>
      <c r="I35" s="8">
        <v>0</v>
      </c>
      <c r="J35" s="8">
        <v>0</v>
      </c>
      <c r="K35" s="8">
        <v>71</v>
      </c>
      <c r="L35" s="8">
        <v>77</v>
      </c>
      <c r="M35" s="8">
        <v>0</v>
      </c>
      <c r="N35" s="8">
        <v>77</v>
      </c>
      <c r="O35" s="8">
        <v>86</v>
      </c>
      <c r="P35" s="8">
        <v>0</v>
      </c>
      <c r="Q35" s="8">
        <v>86</v>
      </c>
      <c r="R35" s="8">
        <v>163</v>
      </c>
      <c r="S35" s="8">
        <v>0</v>
      </c>
      <c r="T35" s="8">
        <v>163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82</v>
      </c>
      <c r="I36" s="8">
        <v>0</v>
      </c>
      <c r="J36" s="8">
        <v>0</v>
      </c>
      <c r="K36" s="8">
        <v>82</v>
      </c>
      <c r="L36" s="8">
        <v>98</v>
      </c>
      <c r="M36" s="8">
        <v>0</v>
      </c>
      <c r="N36" s="8">
        <v>98</v>
      </c>
      <c r="O36" s="8">
        <v>100</v>
      </c>
      <c r="P36" s="8">
        <v>0</v>
      </c>
      <c r="Q36" s="8">
        <v>100</v>
      </c>
      <c r="R36" s="8">
        <v>198</v>
      </c>
      <c r="S36" s="8">
        <v>0</v>
      </c>
      <c r="T36" s="8">
        <v>198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57</v>
      </c>
      <c r="I37" s="8">
        <v>0</v>
      </c>
      <c r="J37" s="8">
        <v>0</v>
      </c>
      <c r="K37" s="8">
        <v>57</v>
      </c>
      <c r="L37" s="8">
        <v>69</v>
      </c>
      <c r="M37" s="8">
        <v>0</v>
      </c>
      <c r="N37" s="8">
        <v>69</v>
      </c>
      <c r="O37" s="8">
        <v>88</v>
      </c>
      <c r="P37" s="8">
        <v>0</v>
      </c>
      <c r="Q37" s="8">
        <v>88</v>
      </c>
      <c r="R37" s="8">
        <v>157</v>
      </c>
      <c r="S37" s="8">
        <v>0</v>
      </c>
      <c r="T37" s="8">
        <v>157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64</v>
      </c>
      <c r="M38" s="8">
        <v>2</v>
      </c>
      <c r="N38" s="8">
        <v>66</v>
      </c>
      <c r="O38" s="8">
        <v>69</v>
      </c>
      <c r="P38" s="8">
        <v>0</v>
      </c>
      <c r="Q38" s="8">
        <v>69</v>
      </c>
      <c r="R38" s="8">
        <v>133</v>
      </c>
      <c r="S38" s="8">
        <v>2</v>
      </c>
      <c r="T38" s="8">
        <v>135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99</v>
      </c>
      <c r="I39" s="8">
        <v>1</v>
      </c>
      <c r="J39" s="8">
        <v>0</v>
      </c>
      <c r="K39" s="8">
        <v>100</v>
      </c>
      <c r="L39" s="8">
        <v>106</v>
      </c>
      <c r="M39" s="8">
        <v>1</v>
      </c>
      <c r="N39" s="8">
        <v>107</v>
      </c>
      <c r="O39" s="8">
        <v>130</v>
      </c>
      <c r="P39" s="8">
        <v>1</v>
      </c>
      <c r="Q39" s="8">
        <v>131</v>
      </c>
      <c r="R39" s="8">
        <v>236</v>
      </c>
      <c r="S39" s="8">
        <v>2</v>
      </c>
      <c r="T39" s="8">
        <v>238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178</v>
      </c>
      <c r="H40" s="8">
        <v>85</v>
      </c>
      <c r="I40" s="8">
        <v>0</v>
      </c>
      <c r="J40" s="8">
        <v>0</v>
      </c>
      <c r="K40" s="8">
        <v>85</v>
      </c>
      <c r="L40" s="8">
        <v>95</v>
      </c>
      <c r="M40" s="8">
        <v>0</v>
      </c>
      <c r="N40" s="8">
        <v>95</v>
      </c>
      <c r="O40" s="8">
        <v>96</v>
      </c>
      <c r="P40" s="8">
        <v>0</v>
      </c>
      <c r="Q40" s="8">
        <v>96</v>
      </c>
      <c r="R40" s="8">
        <v>191</v>
      </c>
      <c r="S40" s="8">
        <v>0</v>
      </c>
      <c r="T40" s="8">
        <v>191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207</v>
      </c>
      <c r="I41" s="8">
        <v>1</v>
      </c>
      <c r="J41" s="8">
        <v>1</v>
      </c>
      <c r="K41" s="8">
        <v>209</v>
      </c>
      <c r="L41" s="8">
        <v>230</v>
      </c>
      <c r="M41" s="8">
        <v>0</v>
      </c>
      <c r="N41" s="8">
        <v>230</v>
      </c>
      <c r="O41" s="8">
        <v>260</v>
      </c>
      <c r="P41" s="8">
        <v>2</v>
      </c>
      <c r="Q41" s="8">
        <v>262</v>
      </c>
      <c r="R41" s="8">
        <v>490</v>
      </c>
      <c r="S41" s="8">
        <v>2</v>
      </c>
      <c r="T41" s="8">
        <v>492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125</v>
      </c>
      <c r="I42" s="8">
        <v>0</v>
      </c>
      <c r="J42" s="8">
        <v>1</v>
      </c>
      <c r="K42" s="8">
        <v>126</v>
      </c>
      <c r="L42" s="8">
        <v>120</v>
      </c>
      <c r="M42" s="8">
        <v>0</v>
      </c>
      <c r="N42" s="8">
        <v>120</v>
      </c>
      <c r="O42" s="8">
        <v>134</v>
      </c>
      <c r="P42" s="8">
        <v>1</v>
      </c>
      <c r="Q42" s="8">
        <v>135</v>
      </c>
      <c r="R42" s="8">
        <v>254</v>
      </c>
      <c r="S42" s="8">
        <v>1</v>
      </c>
      <c r="T42" s="8">
        <v>255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104</v>
      </c>
      <c r="M43" s="8">
        <v>0</v>
      </c>
      <c r="N43" s="8">
        <v>104</v>
      </c>
      <c r="O43" s="8">
        <v>130</v>
      </c>
      <c r="P43" s="8">
        <v>0</v>
      </c>
      <c r="Q43" s="8">
        <v>130</v>
      </c>
      <c r="R43" s="8">
        <v>234</v>
      </c>
      <c r="S43" s="8">
        <v>0</v>
      </c>
      <c r="T43" s="8">
        <v>234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157</v>
      </c>
      <c r="I44" s="8">
        <v>0</v>
      </c>
      <c r="J44" s="8">
        <v>1</v>
      </c>
      <c r="K44" s="8">
        <v>158</v>
      </c>
      <c r="L44" s="8">
        <v>156</v>
      </c>
      <c r="M44" s="8">
        <v>0</v>
      </c>
      <c r="N44" s="8">
        <v>156</v>
      </c>
      <c r="O44" s="8">
        <v>187</v>
      </c>
      <c r="P44" s="8">
        <v>1</v>
      </c>
      <c r="Q44" s="8">
        <v>188</v>
      </c>
      <c r="R44" s="8">
        <v>343</v>
      </c>
      <c r="S44" s="8">
        <v>1</v>
      </c>
      <c r="T44" s="8">
        <v>344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126</v>
      </c>
      <c r="I45" s="8">
        <v>0</v>
      </c>
      <c r="J45" s="8">
        <v>2</v>
      </c>
      <c r="K45" s="8">
        <v>128</v>
      </c>
      <c r="L45" s="8">
        <v>148</v>
      </c>
      <c r="M45" s="8">
        <v>0</v>
      </c>
      <c r="N45" s="8">
        <v>148</v>
      </c>
      <c r="O45" s="8">
        <v>137</v>
      </c>
      <c r="P45" s="8">
        <v>2</v>
      </c>
      <c r="Q45" s="8">
        <v>139</v>
      </c>
      <c r="R45" s="8">
        <v>285</v>
      </c>
      <c r="S45" s="8">
        <v>2</v>
      </c>
      <c r="T45" s="8">
        <v>287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293</v>
      </c>
      <c r="I46" s="8">
        <v>11</v>
      </c>
      <c r="J46" s="8">
        <v>0</v>
      </c>
      <c r="K46" s="8">
        <v>304</v>
      </c>
      <c r="L46" s="8">
        <v>343</v>
      </c>
      <c r="M46" s="8">
        <v>10</v>
      </c>
      <c r="N46" s="8">
        <v>353</v>
      </c>
      <c r="O46" s="8">
        <v>385</v>
      </c>
      <c r="P46" s="8">
        <v>1</v>
      </c>
      <c r="Q46" s="8">
        <v>386</v>
      </c>
      <c r="R46" s="8">
        <v>728</v>
      </c>
      <c r="S46" s="8">
        <v>11</v>
      </c>
      <c r="T46" s="8">
        <v>739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159</v>
      </c>
      <c r="I47" s="8">
        <v>0</v>
      </c>
      <c r="J47" s="8">
        <v>1</v>
      </c>
      <c r="K47" s="8">
        <v>160</v>
      </c>
      <c r="L47" s="8">
        <v>172</v>
      </c>
      <c r="M47" s="8">
        <v>1</v>
      </c>
      <c r="N47" s="8">
        <v>173</v>
      </c>
      <c r="O47" s="8">
        <v>200</v>
      </c>
      <c r="P47" s="8">
        <v>0</v>
      </c>
      <c r="Q47" s="8">
        <v>200</v>
      </c>
      <c r="R47" s="8">
        <v>372</v>
      </c>
      <c r="S47" s="8">
        <v>1</v>
      </c>
      <c r="T47" s="8">
        <v>373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231</v>
      </c>
      <c r="I48" s="8">
        <v>0</v>
      </c>
      <c r="J48" s="8">
        <v>0</v>
      </c>
      <c r="K48" s="8">
        <v>231</v>
      </c>
      <c r="L48" s="8">
        <v>277</v>
      </c>
      <c r="M48" s="8">
        <v>0</v>
      </c>
      <c r="N48" s="8">
        <v>277</v>
      </c>
      <c r="O48" s="8">
        <v>297</v>
      </c>
      <c r="P48" s="8">
        <v>0</v>
      </c>
      <c r="Q48" s="8">
        <v>297</v>
      </c>
      <c r="R48" s="8">
        <v>574</v>
      </c>
      <c r="S48" s="8">
        <v>0</v>
      </c>
      <c r="T48" s="8">
        <v>574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100</v>
      </c>
      <c r="I49" s="8">
        <v>1</v>
      </c>
      <c r="J49" s="8">
        <v>1</v>
      </c>
      <c r="K49" s="8">
        <v>102</v>
      </c>
      <c r="L49" s="8">
        <v>104</v>
      </c>
      <c r="M49" s="8">
        <v>2</v>
      </c>
      <c r="N49" s="8">
        <v>106</v>
      </c>
      <c r="O49" s="8">
        <v>110</v>
      </c>
      <c r="P49" s="8">
        <v>3</v>
      </c>
      <c r="Q49" s="8">
        <v>113</v>
      </c>
      <c r="R49" s="8">
        <v>214</v>
      </c>
      <c r="S49" s="8">
        <v>5</v>
      </c>
      <c r="T49" s="8">
        <v>219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87</v>
      </c>
      <c r="I50" s="8">
        <v>0</v>
      </c>
      <c r="J50" s="8">
        <v>0</v>
      </c>
      <c r="K50" s="8">
        <v>87</v>
      </c>
      <c r="L50" s="8">
        <v>114</v>
      </c>
      <c r="M50" s="8">
        <v>0</v>
      </c>
      <c r="N50" s="8">
        <v>114</v>
      </c>
      <c r="O50" s="8">
        <v>120</v>
      </c>
      <c r="P50" s="8">
        <v>0</v>
      </c>
      <c r="Q50" s="8">
        <v>120</v>
      </c>
      <c r="R50" s="8">
        <v>234</v>
      </c>
      <c r="S50" s="8">
        <v>0</v>
      </c>
      <c r="T50" s="8">
        <v>234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179</v>
      </c>
      <c r="I51" s="8">
        <v>0</v>
      </c>
      <c r="J51" s="8">
        <v>0</v>
      </c>
      <c r="K51" s="8">
        <v>179</v>
      </c>
      <c r="L51" s="8">
        <v>210</v>
      </c>
      <c r="M51" s="8">
        <v>0</v>
      </c>
      <c r="N51" s="8">
        <v>210</v>
      </c>
      <c r="O51" s="8">
        <v>215</v>
      </c>
      <c r="P51" s="8">
        <v>0</v>
      </c>
      <c r="Q51" s="8">
        <v>215</v>
      </c>
      <c r="R51" s="8">
        <v>425</v>
      </c>
      <c r="S51" s="8">
        <v>0</v>
      </c>
      <c r="T51" s="8">
        <v>425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47</v>
      </c>
      <c r="I52" s="8">
        <v>0</v>
      </c>
      <c r="J52" s="8">
        <v>0</v>
      </c>
      <c r="K52" s="8">
        <v>47</v>
      </c>
      <c r="L52" s="8">
        <v>66</v>
      </c>
      <c r="M52" s="8">
        <v>0</v>
      </c>
      <c r="N52" s="8">
        <v>66</v>
      </c>
      <c r="O52" s="8">
        <v>68</v>
      </c>
      <c r="P52" s="8">
        <v>0</v>
      </c>
      <c r="Q52" s="8">
        <v>68</v>
      </c>
      <c r="R52" s="8">
        <v>134</v>
      </c>
      <c r="S52" s="8">
        <v>0</v>
      </c>
      <c r="T52" s="8">
        <v>134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48</v>
      </c>
      <c r="M53" s="8">
        <v>0</v>
      </c>
      <c r="N53" s="8">
        <v>48</v>
      </c>
      <c r="O53" s="8">
        <v>62</v>
      </c>
      <c r="P53" s="8">
        <v>0</v>
      </c>
      <c r="Q53" s="8">
        <v>62</v>
      </c>
      <c r="R53" s="8">
        <v>110</v>
      </c>
      <c r="S53" s="8">
        <v>0</v>
      </c>
      <c r="T53" s="8">
        <v>110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70</v>
      </c>
      <c r="I54" s="8">
        <v>5</v>
      </c>
      <c r="J54" s="8">
        <v>0</v>
      </c>
      <c r="K54" s="8">
        <v>75</v>
      </c>
      <c r="L54" s="8">
        <v>102</v>
      </c>
      <c r="M54" s="8">
        <v>3</v>
      </c>
      <c r="N54" s="8">
        <v>105</v>
      </c>
      <c r="O54" s="8">
        <v>109</v>
      </c>
      <c r="P54" s="8">
        <v>2</v>
      </c>
      <c r="Q54" s="8">
        <v>111</v>
      </c>
      <c r="R54" s="8">
        <v>211</v>
      </c>
      <c r="S54" s="8">
        <v>5</v>
      </c>
      <c r="T54" s="8">
        <v>216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33</v>
      </c>
      <c r="I55" s="8">
        <v>0</v>
      </c>
      <c r="J55" s="8">
        <v>0</v>
      </c>
      <c r="K55" s="8">
        <v>33</v>
      </c>
      <c r="L55" s="8">
        <v>35</v>
      </c>
      <c r="M55" s="8">
        <v>0</v>
      </c>
      <c r="N55" s="8">
        <v>35</v>
      </c>
      <c r="O55" s="8">
        <v>43</v>
      </c>
      <c r="P55" s="8">
        <v>0</v>
      </c>
      <c r="Q55" s="8">
        <v>43</v>
      </c>
      <c r="R55" s="8">
        <v>78</v>
      </c>
      <c r="S55" s="8">
        <v>0</v>
      </c>
      <c r="T55" s="8">
        <v>78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97</v>
      </c>
      <c r="I56" s="8">
        <v>0</v>
      </c>
      <c r="J56" s="8">
        <v>1</v>
      </c>
      <c r="K56" s="8">
        <v>98</v>
      </c>
      <c r="L56" s="8">
        <v>107</v>
      </c>
      <c r="M56" s="8">
        <v>0</v>
      </c>
      <c r="N56" s="8">
        <v>107</v>
      </c>
      <c r="O56" s="8">
        <v>124</v>
      </c>
      <c r="P56" s="8">
        <v>1</v>
      </c>
      <c r="Q56" s="8">
        <v>125</v>
      </c>
      <c r="R56" s="8">
        <v>231</v>
      </c>
      <c r="S56" s="8">
        <v>1</v>
      </c>
      <c r="T56" s="8">
        <v>232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88</v>
      </c>
      <c r="M57" s="8">
        <v>0</v>
      </c>
      <c r="N57" s="8">
        <v>88</v>
      </c>
      <c r="O57" s="8">
        <v>105</v>
      </c>
      <c r="P57" s="8">
        <v>0</v>
      </c>
      <c r="Q57" s="8">
        <v>105</v>
      </c>
      <c r="R57" s="8">
        <v>193</v>
      </c>
      <c r="S57" s="8">
        <v>0</v>
      </c>
      <c r="T57" s="8">
        <v>193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92</v>
      </c>
      <c r="M58" s="8">
        <v>0</v>
      </c>
      <c r="N58" s="8">
        <v>92</v>
      </c>
      <c r="O58" s="8">
        <v>113</v>
      </c>
      <c r="P58" s="8">
        <v>0</v>
      </c>
      <c r="Q58" s="8">
        <v>113</v>
      </c>
      <c r="R58" s="8">
        <v>205</v>
      </c>
      <c r="S58" s="8">
        <v>0</v>
      </c>
      <c r="T58" s="8">
        <v>205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38</v>
      </c>
      <c r="I59" s="8">
        <v>0</v>
      </c>
      <c r="J59" s="8">
        <v>0</v>
      </c>
      <c r="K59" s="8">
        <v>38</v>
      </c>
      <c r="L59" s="8">
        <v>47</v>
      </c>
      <c r="M59" s="8">
        <v>0</v>
      </c>
      <c r="N59" s="8">
        <v>47</v>
      </c>
      <c r="O59" s="8">
        <v>46</v>
      </c>
      <c r="P59" s="8">
        <v>0</v>
      </c>
      <c r="Q59" s="8">
        <v>46</v>
      </c>
      <c r="R59" s="8">
        <v>93</v>
      </c>
      <c r="S59" s="8">
        <v>0</v>
      </c>
      <c r="T59" s="8">
        <v>93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64</v>
      </c>
      <c r="I60" s="8">
        <v>2</v>
      </c>
      <c r="J60" s="8">
        <v>0</v>
      </c>
      <c r="K60" s="8">
        <v>66</v>
      </c>
      <c r="L60" s="8">
        <v>70</v>
      </c>
      <c r="M60" s="8">
        <v>0</v>
      </c>
      <c r="N60" s="8">
        <v>70</v>
      </c>
      <c r="O60" s="8">
        <v>77</v>
      </c>
      <c r="P60" s="8">
        <v>2</v>
      </c>
      <c r="Q60" s="8">
        <v>79</v>
      </c>
      <c r="R60" s="8">
        <v>147</v>
      </c>
      <c r="S60" s="8">
        <v>2</v>
      </c>
      <c r="T60" s="8">
        <v>149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136</v>
      </c>
      <c r="I61" s="8">
        <v>0</v>
      </c>
      <c r="J61" s="8">
        <v>0</v>
      </c>
      <c r="K61" s="8">
        <v>136</v>
      </c>
      <c r="L61" s="8">
        <v>181</v>
      </c>
      <c r="M61" s="8">
        <v>0</v>
      </c>
      <c r="N61" s="8">
        <v>181</v>
      </c>
      <c r="O61" s="8">
        <v>193</v>
      </c>
      <c r="P61" s="8">
        <v>0</v>
      </c>
      <c r="Q61" s="8">
        <v>193</v>
      </c>
      <c r="R61" s="8">
        <v>374</v>
      </c>
      <c r="S61" s="8">
        <v>0</v>
      </c>
      <c r="T61" s="8">
        <v>374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78</v>
      </c>
      <c r="M62" s="8">
        <v>0</v>
      </c>
      <c r="N62" s="8">
        <v>78</v>
      </c>
      <c r="O62" s="8">
        <v>73</v>
      </c>
      <c r="P62" s="8">
        <v>0</v>
      </c>
      <c r="Q62" s="8">
        <v>73</v>
      </c>
      <c r="R62" s="8">
        <v>151</v>
      </c>
      <c r="S62" s="8">
        <v>0</v>
      </c>
      <c r="T62" s="8">
        <v>151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18</v>
      </c>
      <c r="I63" s="8">
        <v>0</v>
      </c>
      <c r="J63" s="8">
        <v>0</v>
      </c>
      <c r="K63" s="8">
        <v>18</v>
      </c>
      <c r="L63" s="8">
        <v>14</v>
      </c>
      <c r="M63" s="8">
        <v>0</v>
      </c>
      <c r="N63" s="8">
        <v>14</v>
      </c>
      <c r="O63" s="8">
        <v>18</v>
      </c>
      <c r="P63" s="8">
        <v>0</v>
      </c>
      <c r="Q63" s="8">
        <v>18</v>
      </c>
      <c r="R63" s="8">
        <v>32</v>
      </c>
      <c r="S63" s="8">
        <v>0</v>
      </c>
      <c r="T63" s="8">
        <v>32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265</v>
      </c>
      <c r="I64" s="8">
        <v>5</v>
      </c>
      <c r="J64" s="8">
        <v>0</v>
      </c>
      <c r="K64" s="8">
        <v>270</v>
      </c>
      <c r="L64" s="8">
        <v>370</v>
      </c>
      <c r="M64" s="8">
        <v>0</v>
      </c>
      <c r="N64" s="8">
        <v>370</v>
      </c>
      <c r="O64" s="8">
        <v>368</v>
      </c>
      <c r="P64" s="8">
        <v>5</v>
      </c>
      <c r="Q64" s="8">
        <v>373</v>
      </c>
      <c r="R64" s="8">
        <v>738</v>
      </c>
      <c r="S64" s="8">
        <v>5</v>
      </c>
      <c r="T64" s="8">
        <v>743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199</v>
      </c>
      <c r="I65" s="8">
        <v>0</v>
      </c>
      <c r="J65" s="8">
        <v>0</v>
      </c>
      <c r="K65" s="8">
        <v>199</v>
      </c>
      <c r="L65" s="8">
        <v>112</v>
      </c>
      <c r="M65" s="8">
        <v>0</v>
      </c>
      <c r="N65" s="8">
        <v>112</v>
      </c>
      <c r="O65" s="8">
        <v>212</v>
      </c>
      <c r="P65" s="8">
        <v>0</v>
      </c>
      <c r="Q65" s="8">
        <v>212</v>
      </c>
      <c r="R65" s="8">
        <v>324</v>
      </c>
      <c r="S65" s="8">
        <v>0</v>
      </c>
      <c r="T65" s="8">
        <v>324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212</v>
      </c>
      <c r="I67" s="8">
        <v>0</v>
      </c>
      <c r="J67" s="8">
        <v>1</v>
      </c>
      <c r="K67" s="8">
        <v>213</v>
      </c>
      <c r="L67" s="8">
        <v>256</v>
      </c>
      <c r="M67" s="8">
        <v>0</v>
      </c>
      <c r="N67" s="8">
        <v>256</v>
      </c>
      <c r="O67" s="8">
        <v>288</v>
      </c>
      <c r="P67" s="8">
        <v>1</v>
      </c>
      <c r="Q67" s="8">
        <v>289</v>
      </c>
      <c r="R67" s="8">
        <v>544</v>
      </c>
      <c r="S67" s="8">
        <v>1</v>
      </c>
      <c r="T67" s="8">
        <v>545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172</v>
      </c>
      <c r="I68" s="8">
        <v>0</v>
      </c>
      <c r="J68" s="8">
        <v>1</v>
      </c>
      <c r="K68" s="8">
        <v>173</v>
      </c>
      <c r="L68" s="8">
        <v>199</v>
      </c>
      <c r="M68" s="8">
        <v>0</v>
      </c>
      <c r="N68" s="8">
        <v>199</v>
      </c>
      <c r="O68" s="8">
        <v>178</v>
      </c>
      <c r="P68" s="8">
        <v>1</v>
      </c>
      <c r="Q68" s="8">
        <v>179</v>
      </c>
      <c r="R68" s="8">
        <v>377</v>
      </c>
      <c r="S68" s="8">
        <v>1</v>
      </c>
      <c r="T68" s="8">
        <v>378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48</v>
      </c>
      <c r="M69" s="8">
        <v>0</v>
      </c>
      <c r="N69" s="8">
        <v>48</v>
      </c>
      <c r="O69" s="8">
        <v>50</v>
      </c>
      <c r="P69" s="8">
        <v>0</v>
      </c>
      <c r="Q69" s="8">
        <v>50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44</v>
      </c>
      <c r="P71" s="8">
        <v>0</v>
      </c>
      <c r="Q71" s="8">
        <v>44</v>
      </c>
      <c r="R71" s="8">
        <v>88</v>
      </c>
      <c r="S71" s="8">
        <v>0</v>
      </c>
      <c r="T71" s="8">
        <v>88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49</v>
      </c>
      <c r="I72" s="8">
        <v>0</v>
      </c>
      <c r="J72" s="8">
        <v>0</v>
      </c>
      <c r="K72" s="8">
        <v>49</v>
      </c>
      <c r="L72" s="8">
        <v>68</v>
      </c>
      <c r="M72" s="8">
        <v>0</v>
      </c>
      <c r="N72" s="8">
        <v>68</v>
      </c>
      <c r="O72" s="8">
        <v>64</v>
      </c>
      <c r="P72" s="8">
        <v>0</v>
      </c>
      <c r="Q72" s="8">
        <v>64</v>
      </c>
      <c r="R72" s="8">
        <v>132</v>
      </c>
      <c r="S72" s="8">
        <v>0</v>
      </c>
      <c r="T72" s="8">
        <v>132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147</v>
      </c>
      <c r="I73" s="8">
        <v>0</v>
      </c>
      <c r="J73" s="8">
        <v>0</v>
      </c>
      <c r="K73" s="8">
        <v>147</v>
      </c>
      <c r="L73" s="8">
        <v>178</v>
      </c>
      <c r="M73" s="8">
        <v>0</v>
      </c>
      <c r="N73" s="8">
        <v>178</v>
      </c>
      <c r="O73" s="8">
        <v>179</v>
      </c>
      <c r="P73" s="8">
        <v>0</v>
      </c>
      <c r="Q73" s="8">
        <v>179</v>
      </c>
      <c r="R73" s="8">
        <v>357</v>
      </c>
      <c r="S73" s="8">
        <v>0</v>
      </c>
      <c r="T73" s="8">
        <v>357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2</v>
      </c>
      <c r="M74" s="8">
        <v>0</v>
      </c>
      <c r="N74" s="8">
        <v>2</v>
      </c>
      <c r="O74" s="8">
        <v>2</v>
      </c>
      <c r="P74" s="8">
        <v>0</v>
      </c>
      <c r="Q74" s="8">
        <v>2</v>
      </c>
      <c r="R74" s="8">
        <v>4</v>
      </c>
      <c r="S74" s="8">
        <v>0</v>
      </c>
      <c r="T74" s="8">
        <v>4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154</v>
      </c>
      <c r="I75" s="8">
        <v>0</v>
      </c>
      <c r="J75" s="8">
        <v>0</v>
      </c>
      <c r="K75" s="8">
        <v>154</v>
      </c>
      <c r="L75" s="8">
        <v>131</v>
      </c>
      <c r="M75" s="8">
        <v>0</v>
      </c>
      <c r="N75" s="8">
        <v>131</v>
      </c>
      <c r="O75" s="8">
        <v>149</v>
      </c>
      <c r="P75" s="8">
        <v>0</v>
      </c>
      <c r="Q75" s="8">
        <v>149</v>
      </c>
      <c r="R75" s="8">
        <v>280</v>
      </c>
      <c r="S75" s="8">
        <v>0</v>
      </c>
      <c r="T75" s="8">
        <v>280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104</v>
      </c>
      <c r="P76" s="8">
        <v>0</v>
      </c>
      <c r="Q76" s="8">
        <v>104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100</v>
      </c>
      <c r="I77" s="8">
        <v>0</v>
      </c>
      <c r="J77" s="8">
        <v>2</v>
      </c>
      <c r="K77" s="8">
        <v>102</v>
      </c>
      <c r="L77" s="8">
        <v>110</v>
      </c>
      <c r="M77" s="8">
        <v>0</v>
      </c>
      <c r="N77" s="8">
        <v>110</v>
      </c>
      <c r="O77" s="8">
        <v>141</v>
      </c>
      <c r="P77" s="8">
        <v>2</v>
      </c>
      <c r="Q77" s="8">
        <v>143</v>
      </c>
      <c r="R77" s="8">
        <v>251</v>
      </c>
      <c r="S77" s="8">
        <v>2</v>
      </c>
      <c r="T77" s="8">
        <v>253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35</v>
      </c>
      <c r="I78" s="8">
        <v>0</v>
      </c>
      <c r="J78" s="8">
        <v>0</v>
      </c>
      <c r="K78" s="8">
        <v>35</v>
      </c>
      <c r="L78" s="8">
        <v>48</v>
      </c>
      <c r="M78" s="8">
        <v>0</v>
      </c>
      <c r="N78" s="8">
        <v>48</v>
      </c>
      <c r="O78" s="8">
        <v>58</v>
      </c>
      <c r="P78" s="8">
        <v>0</v>
      </c>
      <c r="Q78" s="8">
        <v>58</v>
      </c>
      <c r="R78" s="8">
        <v>106</v>
      </c>
      <c r="S78" s="8">
        <v>0</v>
      </c>
      <c r="T78" s="8">
        <v>106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30</v>
      </c>
      <c r="M79" s="8">
        <v>0</v>
      </c>
      <c r="N79" s="8">
        <v>30</v>
      </c>
      <c r="O79" s="8">
        <v>28</v>
      </c>
      <c r="P79" s="8">
        <v>0</v>
      </c>
      <c r="Q79" s="8">
        <v>28</v>
      </c>
      <c r="R79" s="8">
        <v>58</v>
      </c>
      <c r="S79" s="8">
        <v>0</v>
      </c>
      <c r="T79" s="8">
        <v>58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64</v>
      </c>
      <c r="P80" s="8">
        <v>0</v>
      </c>
      <c r="Q80" s="8">
        <v>64</v>
      </c>
      <c r="R80" s="8">
        <v>127</v>
      </c>
      <c r="S80" s="8">
        <v>0</v>
      </c>
      <c r="T80" s="8">
        <v>127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30</v>
      </c>
      <c r="M82" s="8">
        <v>0</v>
      </c>
      <c r="N82" s="8">
        <v>30</v>
      </c>
      <c r="O82" s="8">
        <v>32</v>
      </c>
      <c r="P82" s="8">
        <v>0</v>
      </c>
      <c r="Q82" s="8">
        <v>32</v>
      </c>
      <c r="R82" s="8">
        <v>62</v>
      </c>
      <c r="S82" s="8">
        <v>0</v>
      </c>
      <c r="T82" s="8">
        <v>62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98</v>
      </c>
      <c r="I83" s="8">
        <v>2</v>
      </c>
      <c r="J83" s="8">
        <v>1</v>
      </c>
      <c r="K83" s="8">
        <v>101</v>
      </c>
      <c r="L83" s="8">
        <v>110</v>
      </c>
      <c r="M83" s="8">
        <v>3</v>
      </c>
      <c r="N83" s="8">
        <v>113</v>
      </c>
      <c r="O83" s="8">
        <v>145</v>
      </c>
      <c r="P83" s="8">
        <v>0</v>
      </c>
      <c r="Q83" s="8">
        <v>145</v>
      </c>
      <c r="R83" s="8">
        <v>255</v>
      </c>
      <c r="S83" s="8">
        <v>3</v>
      </c>
      <c r="T83" s="8">
        <v>258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91</v>
      </c>
      <c r="I84" s="8">
        <v>0</v>
      </c>
      <c r="J84" s="8">
        <v>0</v>
      </c>
      <c r="K84" s="8">
        <v>91</v>
      </c>
      <c r="L84" s="8">
        <v>115</v>
      </c>
      <c r="M84" s="8">
        <v>0</v>
      </c>
      <c r="N84" s="8">
        <v>115</v>
      </c>
      <c r="O84" s="8">
        <v>125</v>
      </c>
      <c r="P84" s="8">
        <v>0</v>
      </c>
      <c r="Q84" s="8">
        <v>125</v>
      </c>
      <c r="R84" s="8">
        <v>240</v>
      </c>
      <c r="S84" s="8">
        <v>0</v>
      </c>
      <c r="T84" s="8">
        <v>240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19</v>
      </c>
      <c r="I85" s="8">
        <v>1</v>
      </c>
      <c r="J85" s="8">
        <v>0</v>
      </c>
      <c r="K85" s="8">
        <v>20</v>
      </c>
      <c r="L85" s="8">
        <v>22</v>
      </c>
      <c r="M85" s="8">
        <v>3</v>
      </c>
      <c r="N85" s="8">
        <v>25</v>
      </c>
      <c r="O85" s="8">
        <v>14</v>
      </c>
      <c r="P85" s="8">
        <v>1</v>
      </c>
      <c r="Q85" s="8">
        <v>15</v>
      </c>
      <c r="R85" s="8">
        <v>36</v>
      </c>
      <c r="S85" s="8">
        <v>4</v>
      </c>
      <c r="T85" s="8">
        <v>40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86</v>
      </c>
      <c r="I86" s="8">
        <v>2</v>
      </c>
      <c r="J86" s="8">
        <v>0</v>
      </c>
      <c r="K86" s="8">
        <v>88</v>
      </c>
      <c r="L86" s="8">
        <v>108</v>
      </c>
      <c r="M86" s="8">
        <v>1</v>
      </c>
      <c r="N86" s="8">
        <v>109</v>
      </c>
      <c r="O86" s="8">
        <v>117</v>
      </c>
      <c r="P86" s="8">
        <v>3</v>
      </c>
      <c r="Q86" s="8">
        <v>120</v>
      </c>
      <c r="R86" s="8">
        <v>225</v>
      </c>
      <c r="S86" s="8">
        <v>4</v>
      </c>
      <c r="T86" s="8">
        <v>229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78</v>
      </c>
      <c r="I87" s="8">
        <v>0</v>
      </c>
      <c r="J87" s="8">
        <v>0</v>
      </c>
      <c r="K87" s="8">
        <v>78</v>
      </c>
      <c r="L87" s="8">
        <v>102</v>
      </c>
      <c r="M87" s="8">
        <v>0</v>
      </c>
      <c r="N87" s="8">
        <v>102</v>
      </c>
      <c r="O87" s="8">
        <v>116</v>
      </c>
      <c r="P87" s="8">
        <v>0</v>
      </c>
      <c r="Q87" s="8">
        <v>116</v>
      </c>
      <c r="R87" s="8">
        <v>218</v>
      </c>
      <c r="S87" s="8">
        <v>0</v>
      </c>
      <c r="T87" s="8">
        <v>218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19</v>
      </c>
      <c r="I88" s="8">
        <v>0</v>
      </c>
      <c r="J88" s="8">
        <v>0</v>
      </c>
      <c r="K88" s="8">
        <v>19</v>
      </c>
      <c r="L88" s="8">
        <v>22</v>
      </c>
      <c r="M88" s="8">
        <v>0</v>
      </c>
      <c r="N88" s="8">
        <v>22</v>
      </c>
      <c r="O88" s="8">
        <v>18</v>
      </c>
      <c r="P88" s="8">
        <v>0</v>
      </c>
      <c r="Q88" s="8">
        <v>18</v>
      </c>
      <c r="R88" s="8">
        <v>40</v>
      </c>
      <c r="S88" s="8">
        <v>0</v>
      </c>
      <c r="T88" s="8">
        <v>40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454</v>
      </c>
      <c r="I89" s="8">
        <v>2</v>
      </c>
      <c r="J89" s="8">
        <v>4</v>
      </c>
      <c r="K89" s="8">
        <v>460</v>
      </c>
      <c r="L89" s="8">
        <v>600</v>
      </c>
      <c r="M89" s="8">
        <v>3</v>
      </c>
      <c r="N89" s="8">
        <v>603</v>
      </c>
      <c r="O89" s="8">
        <v>624</v>
      </c>
      <c r="P89" s="8">
        <v>7</v>
      </c>
      <c r="Q89" s="8">
        <v>631</v>
      </c>
      <c r="R89" s="8">
        <v>1224</v>
      </c>
      <c r="S89" s="8">
        <v>10</v>
      </c>
      <c r="T89" s="8">
        <v>1234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93</v>
      </c>
      <c r="I90" s="8">
        <v>3</v>
      </c>
      <c r="J90" s="8">
        <v>1</v>
      </c>
      <c r="K90" s="8">
        <v>97</v>
      </c>
      <c r="L90" s="8">
        <v>132</v>
      </c>
      <c r="M90" s="8">
        <v>3</v>
      </c>
      <c r="N90" s="8">
        <v>135</v>
      </c>
      <c r="O90" s="8">
        <v>138</v>
      </c>
      <c r="P90" s="8">
        <v>1</v>
      </c>
      <c r="Q90" s="8">
        <v>139</v>
      </c>
      <c r="R90" s="8">
        <v>270</v>
      </c>
      <c r="S90" s="8">
        <v>4</v>
      </c>
      <c r="T90" s="8">
        <v>274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113</v>
      </c>
      <c r="I91" s="8">
        <v>0</v>
      </c>
      <c r="J91" s="8">
        <v>1</v>
      </c>
      <c r="K91" s="8">
        <v>114</v>
      </c>
      <c r="L91" s="8">
        <v>174</v>
      </c>
      <c r="M91" s="8">
        <v>0</v>
      </c>
      <c r="N91" s="8">
        <v>174</v>
      </c>
      <c r="O91" s="8">
        <v>158</v>
      </c>
      <c r="P91" s="8">
        <v>1</v>
      </c>
      <c r="Q91" s="8">
        <v>159</v>
      </c>
      <c r="R91" s="8">
        <v>332</v>
      </c>
      <c r="S91" s="8">
        <v>1</v>
      </c>
      <c r="T91" s="8">
        <v>333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41</v>
      </c>
      <c r="P92" s="8">
        <v>0</v>
      </c>
      <c r="Q92" s="8">
        <v>41</v>
      </c>
      <c r="R92" s="8">
        <v>72</v>
      </c>
      <c r="S92" s="8">
        <v>0</v>
      </c>
      <c r="T92" s="8">
        <v>72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78</v>
      </c>
      <c r="I93" s="8">
        <v>2</v>
      </c>
      <c r="J93" s="8">
        <v>0</v>
      </c>
      <c r="K93" s="8">
        <v>80</v>
      </c>
      <c r="L93" s="8">
        <v>110</v>
      </c>
      <c r="M93" s="8">
        <v>0</v>
      </c>
      <c r="N93" s="8">
        <v>110</v>
      </c>
      <c r="O93" s="8">
        <v>110</v>
      </c>
      <c r="P93" s="8">
        <v>2</v>
      </c>
      <c r="Q93" s="8">
        <v>112</v>
      </c>
      <c r="R93" s="8">
        <v>220</v>
      </c>
      <c r="S93" s="8">
        <v>2</v>
      </c>
      <c r="T93" s="8">
        <v>222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69</v>
      </c>
      <c r="M94" s="8">
        <v>0</v>
      </c>
      <c r="N94" s="8">
        <v>69</v>
      </c>
      <c r="O94" s="8">
        <v>65</v>
      </c>
      <c r="P94" s="8">
        <v>0</v>
      </c>
      <c r="Q94" s="8">
        <v>65</v>
      </c>
      <c r="R94" s="8">
        <v>134</v>
      </c>
      <c r="S94" s="8">
        <v>0</v>
      </c>
      <c r="T94" s="8">
        <v>134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91</v>
      </c>
      <c r="I95" s="8">
        <v>22</v>
      </c>
      <c r="J95" s="8">
        <v>0</v>
      </c>
      <c r="K95" s="8">
        <v>113</v>
      </c>
      <c r="L95" s="8">
        <v>131</v>
      </c>
      <c r="M95" s="8">
        <v>0</v>
      </c>
      <c r="N95" s="8">
        <v>131</v>
      </c>
      <c r="O95" s="8">
        <v>116</v>
      </c>
      <c r="P95" s="8">
        <v>22</v>
      </c>
      <c r="Q95" s="8">
        <v>138</v>
      </c>
      <c r="R95" s="8">
        <v>247</v>
      </c>
      <c r="S95" s="8">
        <v>22</v>
      </c>
      <c r="T95" s="8">
        <v>269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26</v>
      </c>
      <c r="I96" s="8">
        <v>0</v>
      </c>
      <c r="J96" s="8">
        <v>0</v>
      </c>
      <c r="K96" s="8">
        <v>26</v>
      </c>
      <c r="L96" s="8">
        <v>42</v>
      </c>
      <c r="M96" s="8">
        <v>0</v>
      </c>
      <c r="N96" s="8">
        <v>42</v>
      </c>
      <c r="O96" s="8">
        <v>39</v>
      </c>
      <c r="P96" s="8">
        <v>0</v>
      </c>
      <c r="Q96" s="8">
        <v>39</v>
      </c>
      <c r="R96" s="8">
        <v>81</v>
      </c>
      <c r="S96" s="8">
        <v>0</v>
      </c>
      <c r="T96" s="8">
        <v>81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47</v>
      </c>
      <c r="I97" s="8">
        <v>0</v>
      </c>
      <c r="J97" s="8">
        <v>0</v>
      </c>
      <c r="K97" s="8">
        <v>47</v>
      </c>
      <c r="L97" s="8">
        <v>74</v>
      </c>
      <c r="M97" s="8">
        <v>0</v>
      </c>
      <c r="N97" s="8">
        <v>74</v>
      </c>
      <c r="O97" s="8">
        <v>75</v>
      </c>
      <c r="P97" s="8">
        <v>0</v>
      </c>
      <c r="Q97" s="8">
        <v>75</v>
      </c>
      <c r="R97" s="8">
        <v>149</v>
      </c>
      <c r="S97" s="8">
        <v>0</v>
      </c>
      <c r="T97" s="8">
        <v>149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51</v>
      </c>
      <c r="M99" s="8">
        <v>0</v>
      </c>
      <c r="N99" s="8">
        <v>51</v>
      </c>
      <c r="O99" s="8">
        <v>59</v>
      </c>
      <c r="P99" s="8">
        <v>0</v>
      </c>
      <c r="Q99" s="8">
        <v>59</v>
      </c>
      <c r="R99" s="8">
        <v>110</v>
      </c>
      <c r="S99" s="8">
        <v>0</v>
      </c>
      <c r="T99" s="8">
        <v>110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131</v>
      </c>
      <c r="M101" s="8">
        <v>0</v>
      </c>
      <c r="N101" s="8">
        <v>131</v>
      </c>
      <c r="O101" s="8">
        <v>104</v>
      </c>
      <c r="P101" s="8">
        <v>1</v>
      </c>
      <c r="Q101" s="8">
        <v>105</v>
      </c>
      <c r="R101" s="8">
        <v>235</v>
      </c>
      <c r="S101" s="8">
        <v>1</v>
      </c>
      <c r="T101" s="8">
        <v>236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20</v>
      </c>
      <c r="P102" s="8">
        <v>0</v>
      </c>
      <c r="Q102" s="8">
        <v>20</v>
      </c>
      <c r="R102" s="8">
        <v>37</v>
      </c>
      <c r="S102" s="8">
        <v>0</v>
      </c>
      <c r="T102" s="8">
        <v>37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40</v>
      </c>
      <c r="P103" s="8">
        <v>0</v>
      </c>
      <c r="Q103" s="8">
        <v>40</v>
      </c>
      <c r="R103" s="8">
        <v>78</v>
      </c>
      <c r="S103" s="8">
        <v>0</v>
      </c>
      <c r="T103" s="8">
        <v>78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60</v>
      </c>
      <c r="P106" s="8">
        <v>0</v>
      </c>
      <c r="Q106" s="8">
        <v>60</v>
      </c>
      <c r="R106" s="8">
        <v>121</v>
      </c>
      <c r="S106" s="8">
        <v>0</v>
      </c>
      <c r="T106" s="8">
        <v>121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20</v>
      </c>
      <c r="P108" s="8">
        <v>0</v>
      </c>
      <c r="Q108" s="8">
        <v>20</v>
      </c>
      <c r="R108" s="8">
        <v>42</v>
      </c>
      <c r="S108" s="8">
        <v>0</v>
      </c>
      <c r="T108" s="8">
        <v>42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15</v>
      </c>
      <c r="I109" s="8">
        <v>0</v>
      </c>
      <c r="J109" s="8">
        <v>0</v>
      </c>
      <c r="K109" s="8">
        <v>15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38</v>
      </c>
      <c r="I110" s="8">
        <v>0</v>
      </c>
      <c r="J110" s="8">
        <v>0</v>
      </c>
      <c r="K110" s="8">
        <v>38</v>
      </c>
      <c r="L110" s="8">
        <v>49</v>
      </c>
      <c r="M110" s="8">
        <v>0</v>
      </c>
      <c r="N110" s="8">
        <v>49</v>
      </c>
      <c r="O110" s="8">
        <v>43</v>
      </c>
      <c r="P110" s="8">
        <v>0</v>
      </c>
      <c r="Q110" s="8">
        <v>43</v>
      </c>
      <c r="R110" s="8">
        <v>92</v>
      </c>
      <c r="S110" s="8">
        <v>0</v>
      </c>
      <c r="T110" s="8">
        <v>92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24</v>
      </c>
      <c r="M111" s="8">
        <v>0</v>
      </c>
      <c r="N111" s="8">
        <v>24</v>
      </c>
      <c r="O111" s="8">
        <v>40</v>
      </c>
      <c r="P111" s="8">
        <v>0</v>
      </c>
      <c r="Q111" s="8">
        <v>40</v>
      </c>
      <c r="R111" s="8">
        <v>64</v>
      </c>
      <c r="S111" s="8">
        <v>0</v>
      </c>
      <c r="T111" s="8">
        <v>64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89</v>
      </c>
      <c r="P112" s="8">
        <v>0</v>
      </c>
      <c r="Q112" s="8">
        <v>89</v>
      </c>
      <c r="R112" s="8">
        <v>166</v>
      </c>
      <c r="S112" s="8">
        <v>0</v>
      </c>
      <c r="T112" s="8">
        <v>166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80</v>
      </c>
      <c r="M113" s="8">
        <v>0</v>
      </c>
      <c r="N113" s="8">
        <v>80</v>
      </c>
      <c r="O113" s="8">
        <v>80</v>
      </c>
      <c r="P113" s="8">
        <v>0</v>
      </c>
      <c r="Q113" s="8">
        <v>80</v>
      </c>
      <c r="R113" s="8">
        <v>160</v>
      </c>
      <c r="S113" s="8">
        <v>0</v>
      </c>
      <c r="T113" s="8">
        <v>160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130</v>
      </c>
      <c r="P114" s="8">
        <v>0</v>
      </c>
      <c r="Q114" s="8">
        <v>130</v>
      </c>
      <c r="R114" s="8">
        <v>233</v>
      </c>
      <c r="S114" s="8">
        <v>0</v>
      </c>
      <c r="T114" s="8">
        <v>233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62</v>
      </c>
      <c r="M115" s="8">
        <v>0</v>
      </c>
      <c r="N115" s="8">
        <v>62</v>
      </c>
      <c r="O115" s="8">
        <v>92</v>
      </c>
      <c r="P115" s="8">
        <v>0</v>
      </c>
      <c r="Q115" s="8">
        <v>92</v>
      </c>
      <c r="R115" s="8">
        <v>154</v>
      </c>
      <c r="S115" s="8">
        <v>0</v>
      </c>
      <c r="T115" s="8">
        <v>154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37</v>
      </c>
      <c r="P116" s="8">
        <v>0</v>
      </c>
      <c r="Q116" s="8">
        <v>37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79</v>
      </c>
      <c r="M117" s="8">
        <v>0</v>
      </c>
      <c r="N117" s="8">
        <v>79</v>
      </c>
      <c r="O117" s="8">
        <v>83</v>
      </c>
      <c r="P117" s="8">
        <v>0</v>
      </c>
      <c r="Q117" s="8">
        <v>83</v>
      </c>
      <c r="R117" s="8">
        <v>162</v>
      </c>
      <c r="S117" s="8">
        <v>0</v>
      </c>
      <c r="T117" s="8">
        <v>162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31</v>
      </c>
      <c r="P118" s="8">
        <v>0</v>
      </c>
      <c r="Q118" s="8">
        <v>31</v>
      </c>
      <c r="R118" s="8">
        <v>56</v>
      </c>
      <c r="S118" s="8">
        <v>0</v>
      </c>
      <c r="T118" s="8">
        <v>56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68</v>
      </c>
      <c r="M120" s="8">
        <v>0</v>
      </c>
      <c r="N120" s="8">
        <v>68</v>
      </c>
      <c r="O120" s="8">
        <v>72</v>
      </c>
      <c r="P120" s="8">
        <v>0</v>
      </c>
      <c r="Q120" s="8">
        <v>72</v>
      </c>
      <c r="R120" s="8">
        <v>140</v>
      </c>
      <c r="S120" s="8">
        <v>0</v>
      </c>
      <c r="T120" s="8">
        <v>140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28</v>
      </c>
      <c r="I121" s="8">
        <v>0</v>
      </c>
      <c r="J121" s="8">
        <v>0</v>
      </c>
      <c r="K121" s="8">
        <v>28</v>
      </c>
      <c r="L121" s="8">
        <v>40</v>
      </c>
      <c r="M121" s="8">
        <v>0</v>
      </c>
      <c r="N121" s="8">
        <v>40</v>
      </c>
      <c r="O121" s="8">
        <v>38</v>
      </c>
      <c r="P121" s="8">
        <v>0</v>
      </c>
      <c r="Q121" s="8">
        <v>38</v>
      </c>
      <c r="R121" s="8">
        <v>78</v>
      </c>
      <c r="S121" s="8">
        <v>0</v>
      </c>
      <c r="T121" s="8">
        <v>78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336</v>
      </c>
      <c r="I122" s="8">
        <v>2</v>
      </c>
      <c r="J122" s="8">
        <v>1</v>
      </c>
      <c r="K122" s="8">
        <v>339</v>
      </c>
      <c r="L122" s="8">
        <v>363</v>
      </c>
      <c r="M122" s="8">
        <v>3</v>
      </c>
      <c r="N122" s="8">
        <v>366</v>
      </c>
      <c r="O122" s="8">
        <v>464</v>
      </c>
      <c r="P122" s="8">
        <v>3</v>
      </c>
      <c r="Q122" s="8">
        <v>467</v>
      </c>
      <c r="R122" s="8">
        <v>827</v>
      </c>
      <c r="S122" s="8">
        <v>6</v>
      </c>
      <c r="T122" s="8">
        <v>833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65</v>
      </c>
      <c r="M123" s="8">
        <v>0</v>
      </c>
      <c r="N123" s="8">
        <v>65</v>
      </c>
      <c r="O123" s="8">
        <v>66</v>
      </c>
      <c r="P123" s="8">
        <v>0</v>
      </c>
      <c r="Q123" s="8">
        <v>66</v>
      </c>
      <c r="R123" s="8">
        <v>131</v>
      </c>
      <c r="S123" s="8">
        <v>0</v>
      </c>
      <c r="T123" s="8">
        <v>131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143</v>
      </c>
      <c r="M124" s="8">
        <v>0</v>
      </c>
      <c r="N124" s="8">
        <v>143</v>
      </c>
      <c r="O124" s="8">
        <v>158</v>
      </c>
      <c r="P124" s="8">
        <v>0</v>
      </c>
      <c r="Q124" s="8">
        <v>158</v>
      </c>
      <c r="R124" s="8">
        <v>301</v>
      </c>
      <c r="S124" s="8">
        <v>0</v>
      </c>
      <c r="T124" s="8">
        <v>301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156</v>
      </c>
      <c r="I125" s="8">
        <v>8</v>
      </c>
      <c r="J125" s="8">
        <v>1</v>
      </c>
      <c r="K125" s="8">
        <v>165</v>
      </c>
      <c r="L125" s="8">
        <v>201</v>
      </c>
      <c r="M125" s="8">
        <v>4</v>
      </c>
      <c r="N125" s="8">
        <v>205</v>
      </c>
      <c r="O125" s="8">
        <v>173</v>
      </c>
      <c r="P125" s="8">
        <v>5</v>
      </c>
      <c r="Q125" s="8">
        <v>178</v>
      </c>
      <c r="R125" s="8">
        <v>374</v>
      </c>
      <c r="S125" s="8">
        <v>9</v>
      </c>
      <c r="T125" s="8">
        <v>383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46</v>
      </c>
      <c r="I126" s="8">
        <v>20</v>
      </c>
      <c r="J126" s="8">
        <v>1</v>
      </c>
      <c r="K126" s="8">
        <v>67</v>
      </c>
      <c r="L126" s="8">
        <v>63</v>
      </c>
      <c r="M126" s="8">
        <v>8</v>
      </c>
      <c r="N126" s="8">
        <v>71</v>
      </c>
      <c r="O126" s="8">
        <v>68</v>
      </c>
      <c r="P126" s="8">
        <v>14</v>
      </c>
      <c r="Q126" s="8">
        <v>82</v>
      </c>
      <c r="R126" s="8">
        <v>131</v>
      </c>
      <c r="S126" s="8">
        <v>22</v>
      </c>
      <c r="T126" s="8">
        <v>153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90</v>
      </c>
      <c r="P127" s="8">
        <v>0</v>
      </c>
      <c r="Q127" s="8">
        <v>90</v>
      </c>
      <c r="R127" s="8">
        <v>164</v>
      </c>
      <c r="S127" s="8">
        <v>0</v>
      </c>
      <c r="T127" s="8">
        <v>164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554</v>
      </c>
      <c r="I128" s="8">
        <v>0</v>
      </c>
      <c r="J128" s="8">
        <v>0</v>
      </c>
      <c r="K128" s="8">
        <v>554</v>
      </c>
      <c r="L128" s="8">
        <v>724</v>
      </c>
      <c r="M128" s="8">
        <v>0</v>
      </c>
      <c r="N128" s="8">
        <v>724</v>
      </c>
      <c r="O128" s="8">
        <v>751</v>
      </c>
      <c r="P128" s="8">
        <v>0</v>
      </c>
      <c r="Q128" s="8">
        <v>751</v>
      </c>
      <c r="R128" s="8">
        <v>1475</v>
      </c>
      <c r="S128" s="8">
        <v>0</v>
      </c>
      <c r="T128" s="8">
        <v>1475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98</v>
      </c>
      <c r="I129" s="8">
        <v>5</v>
      </c>
      <c r="J129" s="8">
        <v>0</v>
      </c>
      <c r="K129" s="8">
        <v>103</v>
      </c>
      <c r="L129" s="8">
        <v>98</v>
      </c>
      <c r="M129" s="8">
        <v>4</v>
      </c>
      <c r="N129" s="8">
        <v>102</v>
      </c>
      <c r="O129" s="8">
        <v>118</v>
      </c>
      <c r="P129" s="8">
        <v>2</v>
      </c>
      <c r="Q129" s="8">
        <v>120</v>
      </c>
      <c r="R129" s="8">
        <v>216</v>
      </c>
      <c r="S129" s="8">
        <v>6</v>
      </c>
      <c r="T129" s="8">
        <v>222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265</v>
      </c>
      <c r="I130" s="8">
        <v>8</v>
      </c>
      <c r="J130" s="8">
        <v>2</v>
      </c>
      <c r="K130" s="8">
        <v>275</v>
      </c>
      <c r="L130" s="8">
        <v>320</v>
      </c>
      <c r="M130" s="8">
        <v>2</v>
      </c>
      <c r="N130" s="8">
        <v>322</v>
      </c>
      <c r="O130" s="8">
        <v>342</v>
      </c>
      <c r="P130" s="8">
        <v>12</v>
      </c>
      <c r="Q130" s="8">
        <v>354</v>
      </c>
      <c r="R130" s="8">
        <v>662</v>
      </c>
      <c r="S130" s="8">
        <v>14</v>
      </c>
      <c r="T130" s="8">
        <v>676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183</v>
      </c>
      <c r="I131" s="8">
        <v>0</v>
      </c>
      <c r="J131" s="8">
        <v>0</v>
      </c>
      <c r="K131" s="8">
        <v>183</v>
      </c>
      <c r="L131" s="8">
        <v>221</v>
      </c>
      <c r="M131" s="8">
        <v>0</v>
      </c>
      <c r="N131" s="8">
        <v>221</v>
      </c>
      <c r="O131" s="8">
        <v>242</v>
      </c>
      <c r="P131" s="8">
        <v>0</v>
      </c>
      <c r="Q131" s="8">
        <v>242</v>
      </c>
      <c r="R131" s="8">
        <v>463</v>
      </c>
      <c r="S131" s="8">
        <v>0</v>
      </c>
      <c r="T131" s="8">
        <v>463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55</v>
      </c>
      <c r="I132" s="8">
        <v>0</v>
      </c>
      <c r="J132" s="8">
        <v>0</v>
      </c>
      <c r="K132" s="8">
        <v>55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163</v>
      </c>
      <c r="P133" s="8">
        <v>1</v>
      </c>
      <c r="Q133" s="8">
        <v>164</v>
      </c>
      <c r="R133" s="8">
        <v>336</v>
      </c>
      <c r="S133" s="8">
        <v>1</v>
      </c>
      <c r="T133" s="8">
        <v>337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142</v>
      </c>
      <c r="I134" s="8">
        <v>0</v>
      </c>
      <c r="J134" s="8">
        <v>0</v>
      </c>
      <c r="K134" s="8">
        <v>142</v>
      </c>
      <c r="L134" s="8">
        <v>222</v>
      </c>
      <c r="M134" s="8">
        <v>0</v>
      </c>
      <c r="N134" s="8">
        <v>222</v>
      </c>
      <c r="O134" s="8">
        <v>257</v>
      </c>
      <c r="P134" s="8">
        <v>0</v>
      </c>
      <c r="Q134" s="8">
        <v>257</v>
      </c>
      <c r="R134" s="8">
        <v>479</v>
      </c>
      <c r="S134" s="8">
        <v>0</v>
      </c>
      <c r="T134" s="8">
        <v>479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187</v>
      </c>
      <c r="I135" s="8">
        <v>0</v>
      </c>
      <c r="J135" s="8">
        <v>0</v>
      </c>
      <c r="K135" s="8">
        <v>187</v>
      </c>
      <c r="L135" s="8">
        <v>225</v>
      </c>
      <c r="M135" s="8">
        <v>0</v>
      </c>
      <c r="N135" s="8">
        <v>225</v>
      </c>
      <c r="O135" s="8">
        <v>251</v>
      </c>
      <c r="P135" s="8">
        <v>0</v>
      </c>
      <c r="Q135" s="8">
        <v>251</v>
      </c>
      <c r="R135" s="8">
        <v>476</v>
      </c>
      <c r="S135" s="8">
        <v>0</v>
      </c>
      <c r="T135" s="8">
        <v>476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240</v>
      </c>
      <c r="I136" s="8">
        <v>0</v>
      </c>
      <c r="J136" s="8">
        <v>1</v>
      </c>
      <c r="K136" s="8">
        <v>241</v>
      </c>
      <c r="L136" s="8">
        <v>322</v>
      </c>
      <c r="M136" s="8">
        <v>0</v>
      </c>
      <c r="N136" s="8">
        <v>322</v>
      </c>
      <c r="O136" s="8">
        <v>353</v>
      </c>
      <c r="P136" s="8">
        <v>1</v>
      </c>
      <c r="Q136" s="8">
        <v>354</v>
      </c>
      <c r="R136" s="8">
        <v>675</v>
      </c>
      <c r="S136" s="8">
        <v>1</v>
      </c>
      <c r="T136" s="8">
        <v>676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66</v>
      </c>
      <c r="P137" s="8">
        <v>0</v>
      </c>
      <c r="Q137" s="8">
        <v>66</v>
      </c>
      <c r="R137" s="8">
        <v>140</v>
      </c>
      <c r="S137" s="8">
        <v>0</v>
      </c>
      <c r="T137" s="8">
        <v>140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280</v>
      </c>
      <c r="I138" s="8">
        <v>6</v>
      </c>
      <c r="J138" s="8">
        <v>1</v>
      </c>
      <c r="K138" s="8">
        <v>287</v>
      </c>
      <c r="L138" s="8">
        <v>353</v>
      </c>
      <c r="M138" s="8">
        <v>7</v>
      </c>
      <c r="N138" s="8">
        <v>360</v>
      </c>
      <c r="O138" s="8">
        <v>400</v>
      </c>
      <c r="P138" s="8">
        <v>0</v>
      </c>
      <c r="Q138" s="8">
        <v>400</v>
      </c>
      <c r="R138" s="8">
        <v>753</v>
      </c>
      <c r="S138" s="8">
        <v>7</v>
      </c>
      <c r="T138" s="8">
        <v>760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55</v>
      </c>
      <c r="M139" s="8">
        <v>0</v>
      </c>
      <c r="N139" s="8">
        <v>55</v>
      </c>
      <c r="O139" s="8">
        <v>46</v>
      </c>
      <c r="P139" s="8">
        <v>0</v>
      </c>
      <c r="Q139" s="8">
        <v>46</v>
      </c>
      <c r="R139" s="8">
        <v>101</v>
      </c>
      <c r="S139" s="8">
        <v>0</v>
      </c>
      <c r="T139" s="8">
        <v>101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59</v>
      </c>
      <c r="I140" s="8">
        <v>0</v>
      </c>
      <c r="J140" s="8">
        <v>0</v>
      </c>
      <c r="K140" s="8">
        <v>59</v>
      </c>
      <c r="L140" s="8">
        <v>85</v>
      </c>
      <c r="M140" s="8">
        <v>0</v>
      </c>
      <c r="N140" s="8">
        <v>85</v>
      </c>
      <c r="O140" s="8">
        <v>85</v>
      </c>
      <c r="P140" s="8">
        <v>0</v>
      </c>
      <c r="Q140" s="8">
        <v>85</v>
      </c>
      <c r="R140" s="8">
        <v>170</v>
      </c>
      <c r="S140" s="8">
        <v>0</v>
      </c>
      <c r="T140" s="8">
        <v>170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71</v>
      </c>
      <c r="I142" s="8">
        <v>0</v>
      </c>
      <c r="J142" s="8">
        <v>0</v>
      </c>
      <c r="K142" s="8">
        <v>71</v>
      </c>
      <c r="L142" s="8">
        <v>102</v>
      </c>
      <c r="M142" s="8">
        <v>0</v>
      </c>
      <c r="N142" s="8">
        <v>102</v>
      </c>
      <c r="O142" s="8">
        <v>98</v>
      </c>
      <c r="P142" s="8">
        <v>0</v>
      </c>
      <c r="Q142" s="8">
        <v>98</v>
      </c>
      <c r="R142" s="8">
        <v>200</v>
      </c>
      <c r="S142" s="8">
        <v>0</v>
      </c>
      <c r="T142" s="8">
        <v>200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33</v>
      </c>
      <c r="P143" s="8">
        <v>0</v>
      </c>
      <c r="Q143" s="8">
        <v>33</v>
      </c>
      <c r="R143" s="8">
        <v>70</v>
      </c>
      <c r="S143" s="8">
        <v>0</v>
      </c>
      <c r="T143" s="8">
        <v>70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33</v>
      </c>
      <c r="I144" s="8">
        <v>0</v>
      </c>
      <c r="J144" s="8">
        <v>0</v>
      </c>
      <c r="K144" s="8">
        <v>33</v>
      </c>
      <c r="L144" s="8">
        <v>51</v>
      </c>
      <c r="M144" s="8">
        <v>0</v>
      </c>
      <c r="N144" s="8">
        <v>51</v>
      </c>
      <c r="O144" s="8">
        <v>51</v>
      </c>
      <c r="P144" s="8">
        <v>0</v>
      </c>
      <c r="Q144" s="8">
        <v>51</v>
      </c>
      <c r="R144" s="8">
        <v>102</v>
      </c>
      <c r="S144" s="8">
        <v>0</v>
      </c>
      <c r="T144" s="8">
        <v>102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178</v>
      </c>
      <c r="M145" s="8">
        <v>0</v>
      </c>
      <c r="N145" s="8">
        <v>178</v>
      </c>
      <c r="O145" s="8">
        <v>155</v>
      </c>
      <c r="P145" s="8">
        <v>0</v>
      </c>
      <c r="Q145" s="8">
        <v>155</v>
      </c>
      <c r="R145" s="8">
        <v>333</v>
      </c>
      <c r="S145" s="8">
        <v>0</v>
      </c>
      <c r="T145" s="8">
        <v>333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89</v>
      </c>
      <c r="I146" s="8">
        <v>0</v>
      </c>
      <c r="J146" s="8">
        <v>0</v>
      </c>
      <c r="K146" s="8">
        <v>89</v>
      </c>
      <c r="L146" s="8">
        <v>79</v>
      </c>
      <c r="M146" s="8">
        <v>0</v>
      </c>
      <c r="N146" s="8">
        <v>79</v>
      </c>
      <c r="O146" s="8">
        <v>89</v>
      </c>
      <c r="P146" s="8">
        <v>0</v>
      </c>
      <c r="Q146" s="8">
        <v>89</v>
      </c>
      <c r="R146" s="8">
        <v>168</v>
      </c>
      <c r="S146" s="8">
        <v>0</v>
      </c>
      <c r="T146" s="8">
        <v>168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68</v>
      </c>
      <c r="I147" s="8">
        <v>0</v>
      </c>
      <c r="J147" s="8">
        <v>2</v>
      </c>
      <c r="K147" s="8">
        <v>70</v>
      </c>
      <c r="L147" s="8">
        <v>46</v>
      </c>
      <c r="M147" s="8">
        <v>0</v>
      </c>
      <c r="N147" s="8">
        <v>46</v>
      </c>
      <c r="O147" s="8">
        <v>69</v>
      </c>
      <c r="P147" s="8">
        <v>2</v>
      </c>
      <c r="Q147" s="8">
        <v>71</v>
      </c>
      <c r="R147" s="8">
        <v>115</v>
      </c>
      <c r="S147" s="8">
        <v>2</v>
      </c>
      <c r="T147" s="8">
        <v>117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67</v>
      </c>
      <c r="I148" s="8">
        <v>0</v>
      </c>
      <c r="J148" s="8">
        <v>1</v>
      </c>
      <c r="K148" s="8">
        <v>68</v>
      </c>
      <c r="L148" s="8">
        <v>113</v>
      </c>
      <c r="M148" s="8">
        <v>0</v>
      </c>
      <c r="N148" s="8">
        <v>113</v>
      </c>
      <c r="O148" s="8">
        <v>102</v>
      </c>
      <c r="P148" s="8">
        <v>1</v>
      </c>
      <c r="Q148" s="8">
        <v>103</v>
      </c>
      <c r="R148" s="8">
        <v>215</v>
      </c>
      <c r="S148" s="8">
        <v>1</v>
      </c>
      <c r="T148" s="8">
        <v>216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56</v>
      </c>
      <c r="I150" s="8">
        <v>0</v>
      </c>
      <c r="J150" s="8">
        <v>0</v>
      </c>
      <c r="K150" s="8">
        <v>56</v>
      </c>
      <c r="L150" s="8">
        <v>83</v>
      </c>
      <c r="M150" s="8">
        <v>0</v>
      </c>
      <c r="N150" s="8">
        <v>83</v>
      </c>
      <c r="O150" s="8">
        <v>89</v>
      </c>
      <c r="P150" s="8">
        <v>0</v>
      </c>
      <c r="Q150" s="8">
        <v>89</v>
      </c>
      <c r="R150" s="8">
        <v>172</v>
      </c>
      <c r="S150" s="8">
        <v>0</v>
      </c>
      <c r="T150" s="8">
        <v>172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93</v>
      </c>
      <c r="P151" s="8">
        <v>1</v>
      </c>
      <c r="Q151" s="8">
        <v>94</v>
      </c>
      <c r="R151" s="8">
        <v>183</v>
      </c>
      <c r="S151" s="8">
        <v>1</v>
      </c>
      <c r="T151" s="8">
        <v>184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178</v>
      </c>
      <c r="P152" s="8">
        <v>0</v>
      </c>
      <c r="Q152" s="8">
        <v>178</v>
      </c>
      <c r="R152" s="8">
        <v>365</v>
      </c>
      <c r="S152" s="8">
        <v>0</v>
      </c>
      <c r="T152" s="8">
        <v>365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22</v>
      </c>
      <c r="M153" s="8">
        <v>0</v>
      </c>
      <c r="N153" s="8">
        <v>22</v>
      </c>
      <c r="O153" s="8">
        <v>28</v>
      </c>
      <c r="P153" s="8">
        <v>0</v>
      </c>
      <c r="Q153" s="8">
        <v>28</v>
      </c>
      <c r="R153" s="8">
        <v>50</v>
      </c>
      <c r="S153" s="8">
        <v>0</v>
      </c>
      <c r="T153" s="8">
        <v>50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53</v>
      </c>
      <c r="M154" s="8">
        <v>0</v>
      </c>
      <c r="N154" s="8">
        <v>53</v>
      </c>
      <c r="O154" s="8">
        <v>66</v>
      </c>
      <c r="P154" s="8">
        <v>0</v>
      </c>
      <c r="Q154" s="8">
        <v>66</v>
      </c>
      <c r="R154" s="8">
        <v>119</v>
      </c>
      <c r="S154" s="8">
        <v>0</v>
      </c>
      <c r="T154" s="8">
        <v>119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80</v>
      </c>
      <c r="M155" s="8">
        <v>0</v>
      </c>
      <c r="N155" s="8">
        <v>80</v>
      </c>
      <c r="O155" s="8">
        <v>95</v>
      </c>
      <c r="P155" s="8">
        <v>0</v>
      </c>
      <c r="Q155" s="8">
        <v>95</v>
      </c>
      <c r="R155" s="8">
        <v>175</v>
      </c>
      <c r="S155" s="8">
        <v>0</v>
      </c>
      <c r="T155" s="8">
        <v>175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74</v>
      </c>
      <c r="M156" s="8">
        <v>1</v>
      </c>
      <c r="N156" s="8">
        <v>75</v>
      </c>
      <c r="O156" s="8">
        <v>78</v>
      </c>
      <c r="P156" s="8">
        <v>0</v>
      </c>
      <c r="Q156" s="8">
        <v>78</v>
      </c>
      <c r="R156" s="8">
        <v>152</v>
      </c>
      <c r="S156" s="8">
        <v>1</v>
      </c>
      <c r="T156" s="8">
        <v>153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44</v>
      </c>
      <c r="I157" s="8">
        <v>0</v>
      </c>
      <c r="J157" s="8">
        <v>1</v>
      </c>
      <c r="K157" s="8">
        <v>45</v>
      </c>
      <c r="L157" s="8">
        <v>63</v>
      </c>
      <c r="M157" s="8">
        <v>0</v>
      </c>
      <c r="N157" s="8">
        <v>63</v>
      </c>
      <c r="O157" s="8">
        <v>66</v>
      </c>
      <c r="P157" s="8">
        <v>1</v>
      </c>
      <c r="Q157" s="8">
        <v>67</v>
      </c>
      <c r="R157" s="8">
        <v>129</v>
      </c>
      <c r="S157" s="8">
        <v>1</v>
      </c>
      <c r="T157" s="8">
        <v>130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99</v>
      </c>
      <c r="I158" s="8">
        <v>0</v>
      </c>
      <c r="J158" s="8">
        <v>0</v>
      </c>
      <c r="K158" s="8">
        <v>99</v>
      </c>
      <c r="L158" s="8">
        <v>150</v>
      </c>
      <c r="M158" s="8">
        <v>0</v>
      </c>
      <c r="N158" s="8">
        <v>150</v>
      </c>
      <c r="O158" s="8">
        <v>175</v>
      </c>
      <c r="P158" s="8">
        <v>0</v>
      </c>
      <c r="Q158" s="8">
        <v>175</v>
      </c>
      <c r="R158" s="8">
        <v>325</v>
      </c>
      <c r="S158" s="8">
        <v>0</v>
      </c>
      <c r="T158" s="8">
        <v>325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67</v>
      </c>
      <c r="M159" s="8">
        <v>0</v>
      </c>
      <c r="N159" s="8">
        <v>67</v>
      </c>
      <c r="O159" s="8">
        <v>72</v>
      </c>
      <c r="P159" s="8">
        <v>0</v>
      </c>
      <c r="Q159" s="8">
        <v>72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126</v>
      </c>
      <c r="I160" s="8">
        <v>0</v>
      </c>
      <c r="J160" s="8">
        <v>0</v>
      </c>
      <c r="K160" s="8">
        <v>126</v>
      </c>
      <c r="L160" s="8">
        <v>119</v>
      </c>
      <c r="M160" s="8">
        <v>0</v>
      </c>
      <c r="N160" s="8">
        <v>119</v>
      </c>
      <c r="O160" s="8">
        <v>112</v>
      </c>
      <c r="P160" s="8">
        <v>0</v>
      </c>
      <c r="Q160" s="8">
        <v>112</v>
      </c>
      <c r="R160" s="8">
        <v>231</v>
      </c>
      <c r="S160" s="8">
        <v>0</v>
      </c>
      <c r="T160" s="8">
        <v>231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95</v>
      </c>
      <c r="I161" s="8">
        <v>0</v>
      </c>
      <c r="J161" s="8">
        <v>0</v>
      </c>
      <c r="K161" s="8">
        <v>95</v>
      </c>
      <c r="L161" s="8">
        <v>152</v>
      </c>
      <c r="M161" s="8">
        <v>0</v>
      </c>
      <c r="N161" s="8">
        <v>152</v>
      </c>
      <c r="O161" s="8">
        <v>168</v>
      </c>
      <c r="P161" s="8">
        <v>0</v>
      </c>
      <c r="Q161" s="8">
        <v>168</v>
      </c>
      <c r="R161" s="8">
        <v>320</v>
      </c>
      <c r="S161" s="8">
        <v>0</v>
      </c>
      <c r="T161" s="8">
        <v>320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132</v>
      </c>
      <c r="I162" s="8">
        <v>0</v>
      </c>
      <c r="J162" s="8">
        <v>0</v>
      </c>
      <c r="K162" s="8">
        <v>132</v>
      </c>
      <c r="L162" s="8">
        <v>209</v>
      </c>
      <c r="M162" s="8">
        <v>0</v>
      </c>
      <c r="N162" s="8">
        <v>209</v>
      </c>
      <c r="O162" s="8">
        <v>200</v>
      </c>
      <c r="P162" s="8">
        <v>0</v>
      </c>
      <c r="Q162" s="8">
        <v>200</v>
      </c>
      <c r="R162" s="8">
        <v>409</v>
      </c>
      <c r="S162" s="8">
        <v>0</v>
      </c>
      <c r="T162" s="8">
        <v>409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114</v>
      </c>
      <c r="I164" s="8">
        <v>0</v>
      </c>
      <c r="J164" s="8">
        <v>2</v>
      </c>
      <c r="K164" s="8">
        <v>116</v>
      </c>
      <c r="L164" s="8">
        <v>167</v>
      </c>
      <c r="M164" s="8">
        <v>0</v>
      </c>
      <c r="N164" s="8">
        <v>167</v>
      </c>
      <c r="O164" s="8">
        <v>172</v>
      </c>
      <c r="P164" s="8">
        <v>2</v>
      </c>
      <c r="Q164" s="8">
        <v>174</v>
      </c>
      <c r="R164" s="8">
        <v>339</v>
      </c>
      <c r="S164" s="8">
        <v>2</v>
      </c>
      <c r="T164" s="8">
        <v>341</v>
      </c>
      <c r="U164" s="44"/>
    </row>
    <row r="165" spans="1:21">
      <c r="A165" s="5">
        <v>5180</v>
      </c>
      <c r="B165" s="12" t="s">
        <v>2</v>
      </c>
      <c r="C165" s="20" t="s">
        <v>2</v>
      </c>
      <c r="D165" s="20" t="s">
        <v>2</v>
      </c>
      <c r="E165" s="20" t="s">
        <v>2</v>
      </c>
      <c r="F165" s="28" t="s">
        <v>2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60</v>
      </c>
      <c r="M165" s="8">
        <v>0</v>
      </c>
      <c r="N165" s="8">
        <v>60</v>
      </c>
      <c r="O165" s="8">
        <v>61</v>
      </c>
      <c r="P165" s="8">
        <v>0</v>
      </c>
      <c r="Q165" s="8">
        <v>61</v>
      </c>
      <c r="R165" s="8">
        <v>121</v>
      </c>
      <c r="S165" s="8">
        <v>0</v>
      </c>
      <c r="T165" s="8">
        <v>121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63</v>
      </c>
      <c r="M166" s="8">
        <v>0</v>
      </c>
      <c r="N166" s="8">
        <v>63</v>
      </c>
      <c r="O166" s="8">
        <v>68</v>
      </c>
      <c r="P166" s="8">
        <v>0</v>
      </c>
      <c r="Q166" s="8">
        <v>68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74</v>
      </c>
      <c r="I167" s="8">
        <v>0</v>
      </c>
      <c r="J167" s="8">
        <v>0</v>
      </c>
      <c r="K167" s="8">
        <v>74</v>
      </c>
      <c r="L167" s="8">
        <v>105</v>
      </c>
      <c r="M167" s="8">
        <v>0</v>
      </c>
      <c r="N167" s="8">
        <v>105</v>
      </c>
      <c r="O167" s="8">
        <v>100</v>
      </c>
      <c r="P167" s="8">
        <v>0</v>
      </c>
      <c r="Q167" s="8">
        <v>100</v>
      </c>
      <c r="R167" s="8">
        <v>205</v>
      </c>
      <c r="S167" s="8">
        <v>0</v>
      </c>
      <c r="T167" s="8">
        <v>205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97</v>
      </c>
      <c r="P168" s="8">
        <v>3</v>
      </c>
      <c r="Q168" s="8">
        <v>100</v>
      </c>
      <c r="R168" s="8">
        <v>187</v>
      </c>
      <c r="S168" s="8">
        <v>3</v>
      </c>
      <c r="T168" s="8">
        <v>190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164</v>
      </c>
      <c r="I169" s="8">
        <v>11</v>
      </c>
      <c r="J169" s="8">
        <v>1</v>
      </c>
      <c r="K169" s="8">
        <v>176</v>
      </c>
      <c r="L169" s="8">
        <v>225</v>
      </c>
      <c r="M169" s="8">
        <v>11</v>
      </c>
      <c r="N169" s="8">
        <v>236</v>
      </c>
      <c r="O169" s="8">
        <v>238</v>
      </c>
      <c r="P169" s="8">
        <v>1</v>
      </c>
      <c r="Q169" s="8">
        <v>239</v>
      </c>
      <c r="R169" s="8">
        <v>463</v>
      </c>
      <c r="S169" s="8">
        <v>12</v>
      </c>
      <c r="T169" s="8">
        <v>475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119</v>
      </c>
      <c r="I170" s="8">
        <v>0</v>
      </c>
      <c r="J170" s="8">
        <v>1</v>
      </c>
      <c r="K170" s="8">
        <v>120</v>
      </c>
      <c r="L170" s="8">
        <v>201</v>
      </c>
      <c r="M170" s="8">
        <v>0</v>
      </c>
      <c r="N170" s="8">
        <v>201</v>
      </c>
      <c r="O170" s="8">
        <v>199</v>
      </c>
      <c r="P170" s="8">
        <v>2</v>
      </c>
      <c r="Q170" s="8">
        <v>201</v>
      </c>
      <c r="R170" s="8">
        <v>400</v>
      </c>
      <c r="S170" s="8">
        <v>2</v>
      </c>
      <c r="T170" s="8">
        <v>402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123</v>
      </c>
      <c r="I171" s="8">
        <v>0</v>
      </c>
      <c r="J171" s="8">
        <v>0</v>
      </c>
      <c r="K171" s="8">
        <v>123</v>
      </c>
      <c r="L171" s="8">
        <v>196</v>
      </c>
      <c r="M171" s="8">
        <v>0</v>
      </c>
      <c r="N171" s="8">
        <v>196</v>
      </c>
      <c r="O171" s="8">
        <v>202</v>
      </c>
      <c r="P171" s="8">
        <v>0</v>
      </c>
      <c r="Q171" s="8">
        <v>202</v>
      </c>
      <c r="R171" s="8">
        <v>398</v>
      </c>
      <c r="S171" s="8">
        <v>0</v>
      </c>
      <c r="T171" s="8">
        <v>398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94</v>
      </c>
      <c r="I172" s="8">
        <v>0</v>
      </c>
      <c r="J172" s="8">
        <v>0</v>
      </c>
      <c r="K172" s="8">
        <v>94</v>
      </c>
      <c r="L172" s="8">
        <v>150</v>
      </c>
      <c r="M172" s="8">
        <v>0</v>
      </c>
      <c r="N172" s="8">
        <v>150</v>
      </c>
      <c r="O172" s="8">
        <v>164</v>
      </c>
      <c r="P172" s="8">
        <v>0</v>
      </c>
      <c r="Q172" s="8">
        <v>164</v>
      </c>
      <c r="R172" s="8">
        <v>314</v>
      </c>
      <c r="S172" s="8">
        <v>0</v>
      </c>
      <c r="T172" s="8">
        <v>314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189</v>
      </c>
      <c r="I173" s="8">
        <v>0</v>
      </c>
      <c r="J173" s="8">
        <v>0</v>
      </c>
      <c r="K173" s="8">
        <v>189</v>
      </c>
      <c r="L173" s="8">
        <v>130</v>
      </c>
      <c r="M173" s="8">
        <v>0</v>
      </c>
      <c r="N173" s="8">
        <v>130</v>
      </c>
      <c r="O173" s="8">
        <v>229</v>
      </c>
      <c r="P173" s="8">
        <v>0</v>
      </c>
      <c r="Q173" s="8">
        <v>229</v>
      </c>
      <c r="R173" s="8">
        <v>359</v>
      </c>
      <c r="S173" s="8">
        <v>0</v>
      </c>
      <c r="T173" s="8">
        <v>359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31</v>
      </c>
      <c r="I174" s="8">
        <v>0</v>
      </c>
      <c r="J174" s="8">
        <v>0</v>
      </c>
      <c r="K174" s="8">
        <v>31</v>
      </c>
      <c r="L174" s="8">
        <v>40</v>
      </c>
      <c r="M174" s="8">
        <v>0</v>
      </c>
      <c r="N174" s="8">
        <v>40</v>
      </c>
      <c r="O174" s="8">
        <v>52</v>
      </c>
      <c r="P174" s="8">
        <v>0</v>
      </c>
      <c r="Q174" s="8">
        <v>52</v>
      </c>
      <c r="R174" s="8">
        <v>92</v>
      </c>
      <c r="S174" s="8">
        <v>0</v>
      </c>
      <c r="T174" s="8">
        <v>92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310</v>
      </c>
      <c r="I176" s="8">
        <v>0</v>
      </c>
      <c r="J176" s="8">
        <v>0</v>
      </c>
      <c r="K176" s="8">
        <v>310</v>
      </c>
      <c r="L176" s="8">
        <v>401</v>
      </c>
      <c r="M176" s="8">
        <v>0</v>
      </c>
      <c r="N176" s="8">
        <v>401</v>
      </c>
      <c r="O176" s="8">
        <v>441</v>
      </c>
      <c r="P176" s="8">
        <v>0</v>
      </c>
      <c r="Q176" s="8">
        <v>441</v>
      </c>
      <c r="R176" s="8">
        <v>842</v>
      </c>
      <c r="S176" s="8">
        <v>0</v>
      </c>
      <c r="T176" s="8">
        <v>842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69</v>
      </c>
      <c r="I177" s="8">
        <v>0</v>
      </c>
      <c r="J177" s="8">
        <v>0</v>
      </c>
      <c r="K177" s="8">
        <v>69</v>
      </c>
      <c r="L177" s="8">
        <v>105</v>
      </c>
      <c r="M177" s="8">
        <v>0</v>
      </c>
      <c r="N177" s="8">
        <v>105</v>
      </c>
      <c r="O177" s="8">
        <v>118</v>
      </c>
      <c r="P177" s="8">
        <v>0</v>
      </c>
      <c r="Q177" s="8">
        <v>118</v>
      </c>
      <c r="R177" s="8">
        <v>223</v>
      </c>
      <c r="S177" s="8">
        <v>0</v>
      </c>
      <c r="T177" s="8">
        <v>223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67</v>
      </c>
      <c r="I178" s="8">
        <v>0</v>
      </c>
      <c r="J178" s="8">
        <v>0</v>
      </c>
      <c r="K178" s="8">
        <v>67</v>
      </c>
      <c r="L178" s="8">
        <v>106</v>
      </c>
      <c r="M178" s="8">
        <v>0</v>
      </c>
      <c r="N178" s="8">
        <v>106</v>
      </c>
      <c r="O178" s="8">
        <v>119</v>
      </c>
      <c r="P178" s="8">
        <v>0</v>
      </c>
      <c r="Q178" s="8">
        <v>119</v>
      </c>
      <c r="R178" s="8">
        <v>225</v>
      </c>
      <c r="S178" s="8">
        <v>0</v>
      </c>
      <c r="T178" s="8">
        <v>225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60</v>
      </c>
      <c r="I179" s="8">
        <v>1</v>
      </c>
      <c r="J179" s="8">
        <v>0</v>
      </c>
      <c r="K179" s="8">
        <v>61</v>
      </c>
      <c r="L179" s="8">
        <v>46</v>
      </c>
      <c r="M179" s="8">
        <v>1</v>
      </c>
      <c r="N179" s="8">
        <v>47</v>
      </c>
      <c r="O179" s="8">
        <v>84</v>
      </c>
      <c r="P179" s="8">
        <v>0</v>
      </c>
      <c r="Q179" s="8">
        <v>84</v>
      </c>
      <c r="R179" s="8">
        <v>130</v>
      </c>
      <c r="S179" s="8">
        <v>1</v>
      </c>
      <c r="T179" s="8">
        <v>131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141</v>
      </c>
      <c r="I180" s="8">
        <v>1</v>
      </c>
      <c r="J180" s="8">
        <v>0</v>
      </c>
      <c r="K180" s="8">
        <v>142</v>
      </c>
      <c r="L180" s="8">
        <v>182</v>
      </c>
      <c r="M180" s="8">
        <v>2</v>
      </c>
      <c r="N180" s="8">
        <v>184</v>
      </c>
      <c r="O180" s="8">
        <v>177</v>
      </c>
      <c r="P180" s="8">
        <v>2</v>
      </c>
      <c r="Q180" s="8">
        <v>179</v>
      </c>
      <c r="R180" s="8">
        <v>359</v>
      </c>
      <c r="S180" s="8">
        <v>4</v>
      </c>
      <c r="T180" s="8">
        <v>363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51</v>
      </c>
      <c r="M181" s="8">
        <v>0</v>
      </c>
      <c r="N181" s="8">
        <v>51</v>
      </c>
      <c r="O181" s="8">
        <v>51</v>
      </c>
      <c r="P181" s="8">
        <v>1</v>
      </c>
      <c r="Q181" s="8">
        <v>52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54</v>
      </c>
      <c r="M186" s="8">
        <v>0</v>
      </c>
      <c r="N186" s="8">
        <v>54</v>
      </c>
      <c r="O186" s="8">
        <v>53</v>
      </c>
      <c r="P186" s="8">
        <v>0</v>
      </c>
      <c r="Q186" s="8">
        <v>53</v>
      </c>
      <c r="R186" s="8">
        <v>107</v>
      </c>
      <c r="S186" s="8">
        <v>0</v>
      </c>
      <c r="T186" s="8">
        <v>107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52</v>
      </c>
      <c r="I187" s="8">
        <v>1</v>
      </c>
      <c r="J187" s="8">
        <v>0</v>
      </c>
      <c r="K187" s="8">
        <v>53</v>
      </c>
      <c r="L187" s="8">
        <v>73</v>
      </c>
      <c r="M187" s="8">
        <v>1</v>
      </c>
      <c r="N187" s="8">
        <v>74</v>
      </c>
      <c r="O187" s="8">
        <v>84</v>
      </c>
      <c r="P187" s="8">
        <v>0</v>
      </c>
      <c r="Q187" s="8">
        <v>84</v>
      </c>
      <c r="R187" s="8">
        <v>157</v>
      </c>
      <c r="S187" s="8">
        <v>1</v>
      </c>
      <c r="T187" s="8">
        <v>158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158</v>
      </c>
      <c r="M188" s="8">
        <v>0</v>
      </c>
      <c r="N188" s="8">
        <v>158</v>
      </c>
      <c r="O188" s="8">
        <v>142</v>
      </c>
      <c r="P188" s="8">
        <v>2</v>
      </c>
      <c r="Q188" s="8">
        <v>144</v>
      </c>
      <c r="R188" s="8">
        <v>300</v>
      </c>
      <c r="S188" s="8">
        <v>2</v>
      </c>
      <c r="T188" s="8">
        <v>302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87</v>
      </c>
      <c r="I189" s="8">
        <v>0</v>
      </c>
      <c r="J189" s="8">
        <v>0</v>
      </c>
      <c r="K189" s="8">
        <v>87</v>
      </c>
      <c r="L189" s="8">
        <v>112</v>
      </c>
      <c r="M189" s="8">
        <v>0</v>
      </c>
      <c r="N189" s="8">
        <v>112</v>
      </c>
      <c r="O189" s="8">
        <v>127</v>
      </c>
      <c r="P189" s="8">
        <v>0</v>
      </c>
      <c r="Q189" s="8">
        <v>127</v>
      </c>
      <c r="R189" s="8">
        <v>239</v>
      </c>
      <c r="S189" s="8">
        <v>0</v>
      </c>
      <c r="T189" s="8">
        <v>239</v>
      </c>
    </row>
    <row r="190" spans="1:20">
      <c r="A190" s="6">
        <v>6103</v>
      </c>
      <c r="B190" s="13" t="s">
        <v>5</v>
      </c>
      <c r="C190" s="21" t="s">
        <v>5</v>
      </c>
      <c r="D190" s="21" t="s">
        <v>5</v>
      </c>
      <c r="E190" s="21" t="s">
        <v>5</v>
      </c>
      <c r="F190" s="29" t="s">
        <v>5</v>
      </c>
      <c r="G190" s="37" t="s">
        <v>377</v>
      </c>
      <c r="H190" s="8">
        <v>102</v>
      </c>
      <c r="I190" s="8">
        <v>0</v>
      </c>
      <c r="J190" s="8">
        <v>0</v>
      </c>
      <c r="K190" s="8">
        <v>102</v>
      </c>
      <c r="L190" s="8">
        <v>159</v>
      </c>
      <c r="M190" s="8">
        <v>0</v>
      </c>
      <c r="N190" s="8">
        <v>159</v>
      </c>
      <c r="O190" s="8">
        <v>153</v>
      </c>
      <c r="P190" s="8">
        <v>0</v>
      </c>
      <c r="Q190" s="8">
        <v>153</v>
      </c>
      <c r="R190" s="8">
        <v>312</v>
      </c>
      <c r="S190" s="8">
        <v>0</v>
      </c>
      <c r="T190" s="8">
        <v>312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93</v>
      </c>
      <c r="M191" s="8">
        <v>0</v>
      </c>
      <c r="N191" s="8">
        <v>93</v>
      </c>
      <c r="O191" s="8">
        <v>92</v>
      </c>
      <c r="P191" s="8">
        <v>0</v>
      </c>
      <c r="Q191" s="8">
        <v>92</v>
      </c>
      <c r="R191" s="8">
        <v>185</v>
      </c>
      <c r="S191" s="8">
        <v>0</v>
      </c>
      <c r="T191" s="8">
        <v>185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150</v>
      </c>
      <c r="I192" s="8">
        <v>0</v>
      </c>
      <c r="J192" s="8">
        <v>3</v>
      </c>
      <c r="K192" s="8">
        <v>153</v>
      </c>
      <c r="L192" s="8">
        <v>254</v>
      </c>
      <c r="M192" s="8">
        <v>1</v>
      </c>
      <c r="N192" s="8">
        <v>255</v>
      </c>
      <c r="O192" s="8">
        <v>250</v>
      </c>
      <c r="P192" s="8">
        <v>3</v>
      </c>
      <c r="Q192" s="8">
        <v>253</v>
      </c>
      <c r="R192" s="8">
        <v>504</v>
      </c>
      <c r="S192" s="8">
        <v>4</v>
      </c>
      <c r="T192" s="8">
        <v>508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74</v>
      </c>
      <c r="M193" s="8">
        <v>0</v>
      </c>
      <c r="N193" s="8">
        <v>74</v>
      </c>
      <c r="O193" s="8">
        <v>76</v>
      </c>
      <c r="P193" s="8">
        <v>1</v>
      </c>
      <c r="Q193" s="8">
        <v>77</v>
      </c>
      <c r="R193" s="8">
        <v>150</v>
      </c>
      <c r="S193" s="8">
        <v>1</v>
      </c>
      <c r="T193" s="8">
        <v>151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32</v>
      </c>
      <c r="P194" s="8">
        <v>0</v>
      </c>
      <c r="Q194" s="8">
        <v>32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13</v>
      </c>
      <c r="M195" s="8">
        <v>0</v>
      </c>
      <c r="N195" s="8">
        <v>13</v>
      </c>
      <c r="O195" s="8">
        <v>18</v>
      </c>
      <c r="P195" s="8">
        <v>0</v>
      </c>
      <c r="Q195" s="8">
        <v>18</v>
      </c>
      <c r="R195" s="8">
        <v>31</v>
      </c>
      <c r="S195" s="8">
        <v>0</v>
      </c>
      <c r="T195" s="8">
        <v>31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28</v>
      </c>
      <c r="I196" s="8">
        <v>0</v>
      </c>
      <c r="J196" s="8">
        <v>0</v>
      </c>
      <c r="K196" s="8">
        <v>28</v>
      </c>
      <c r="L196" s="8">
        <v>41</v>
      </c>
      <c r="M196" s="8">
        <v>0</v>
      </c>
      <c r="N196" s="8">
        <v>41</v>
      </c>
      <c r="O196" s="8">
        <v>50</v>
      </c>
      <c r="P196" s="8">
        <v>0</v>
      </c>
      <c r="Q196" s="8">
        <v>50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59</v>
      </c>
      <c r="I198" s="8">
        <v>9</v>
      </c>
      <c r="J198" s="8">
        <v>0</v>
      </c>
      <c r="K198" s="8">
        <v>68</v>
      </c>
      <c r="L198" s="8">
        <v>87</v>
      </c>
      <c r="M198" s="8">
        <v>0</v>
      </c>
      <c r="N198" s="8">
        <v>87</v>
      </c>
      <c r="O198" s="8">
        <v>84</v>
      </c>
      <c r="P198" s="8">
        <v>9</v>
      </c>
      <c r="Q198" s="8">
        <v>93</v>
      </c>
      <c r="R198" s="8">
        <v>171</v>
      </c>
      <c r="S198" s="8">
        <v>9</v>
      </c>
      <c r="T198" s="8">
        <v>180</v>
      </c>
    </row>
    <row r="199" spans="1:20">
      <c r="A199" s="6">
        <v>6213</v>
      </c>
      <c r="B199" s="13" t="s">
        <v>8</v>
      </c>
      <c r="C199" s="21" t="s">
        <v>8</v>
      </c>
      <c r="D199" s="21" t="s">
        <v>8</v>
      </c>
      <c r="E199" s="21" t="s">
        <v>8</v>
      </c>
      <c r="F199" s="29" t="s">
        <v>8</v>
      </c>
      <c r="G199" s="37" t="s">
        <v>508</v>
      </c>
      <c r="H199" s="8">
        <v>36</v>
      </c>
      <c r="I199" s="8">
        <v>0</v>
      </c>
      <c r="J199" s="8">
        <v>0</v>
      </c>
      <c r="K199" s="8">
        <v>36</v>
      </c>
      <c r="L199" s="8">
        <v>46</v>
      </c>
      <c r="M199" s="8">
        <v>0</v>
      </c>
      <c r="N199" s="8">
        <v>46</v>
      </c>
      <c r="O199" s="8">
        <v>53</v>
      </c>
      <c r="P199" s="8">
        <v>0</v>
      </c>
      <c r="Q199" s="8">
        <v>53</v>
      </c>
      <c r="R199" s="8">
        <v>99</v>
      </c>
      <c r="S199" s="8">
        <v>0</v>
      </c>
      <c r="T199" s="8">
        <v>99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39</v>
      </c>
      <c r="P200" s="8">
        <v>1</v>
      </c>
      <c r="Q200" s="8">
        <v>40</v>
      </c>
      <c r="R200" s="8">
        <v>69</v>
      </c>
      <c r="S200" s="8">
        <v>1</v>
      </c>
      <c r="T200" s="8">
        <v>70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53</v>
      </c>
      <c r="M201" s="8">
        <v>0</v>
      </c>
      <c r="N201" s="8">
        <v>53</v>
      </c>
      <c r="O201" s="8">
        <v>46</v>
      </c>
      <c r="P201" s="8">
        <v>1</v>
      </c>
      <c r="Q201" s="8">
        <v>47</v>
      </c>
      <c r="R201" s="8">
        <v>99</v>
      </c>
      <c r="S201" s="8">
        <v>1</v>
      </c>
      <c r="T201" s="8">
        <v>100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83</v>
      </c>
      <c r="P202" s="8">
        <v>0</v>
      </c>
      <c r="Q202" s="8">
        <v>83</v>
      </c>
      <c r="R202" s="8">
        <v>163</v>
      </c>
      <c r="S202" s="8">
        <v>0</v>
      </c>
      <c r="T202" s="8">
        <v>163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18</v>
      </c>
      <c r="I203" s="8">
        <v>0</v>
      </c>
      <c r="J203" s="8">
        <v>0</v>
      </c>
      <c r="K203" s="8">
        <v>18</v>
      </c>
      <c r="L203" s="8">
        <v>29</v>
      </c>
      <c r="M203" s="8">
        <v>0</v>
      </c>
      <c r="N203" s="8">
        <v>29</v>
      </c>
      <c r="O203" s="8">
        <v>31</v>
      </c>
      <c r="P203" s="8">
        <v>0</v>
      </c>
      <c r="Q203" s="8">
        <v>31</v>
      </c>
      <c r="R203" s="8">
        <v>60</v>
      </c>
      <c r="S203" s="8">
        <v>0</v>
      </c>
      <c r="T203" s="8">
        <v>60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51</v>
      </c>
      <c r="M205" s="8">
        <v>0</v>
      </c>
      <c r="N205" s="8">
        <v>51</v>
      </c>
      <c r="O205" s="8">
        <v>55</v>
      </c>
      <c r="P205" s="8">
        <v>0</v>
      </c>
      <c r="Q205" s="8">
        <v>55</v>
      </c>
      <c r="R205" s="8">
        <v>106</v>
      </c>
      <c r="S205" s="8">
        <v>0</v>
      </c>
      <c r="T205" s="8">
        <v>106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41</v>
      </c>
      <c r="M206" s="8">
        <v>0</v>
      </c>
      <c r="N206" s="8">
        <v>41</v>
      </c>
      <c r="O206" s="8">
        <v>45</v>
      </c>
      <c r="P206" s="8">
        <v>0</v>
      </c>
      <c r="Q206" s="8">
        <v>45</v>
      </c>
      <c r="R206" s="8">
        <v>86</v>
      </c>
      <c r="S206" s="8">
        <v>0</v>
      </c>
      <c r="T206" s="8">
        <v>86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117</v>
      </c>
      <c r="I207" s="8">
        <v>0</v>
      </c>
      <c r="J207" s="8">
        <v>0</v>
      </c>
      <c r="K207" s="8">
        <v>117</v>
      </c>
      <c r="L207" s="8">
        <v>177</v>
      </c>
      <c r="M207" s="8">
        <v>0</v>
      </c>
      <c r="N207" s="8">
        <v>177</v>
      </c>
      <c r="O207" s="8">
        <v>206</v>
      </c>
      <c r="P207" s="8">
        <v>0</v>
      </c>
      <c r="Q207" s="8">
        <v>206</v>
      </c>
      <c r="R207" s="8">
        <v>383</v>
      </c>
      <c r="S207" s="8">
        <v>0</v>
      </c>
      <c r="T207" s="8">
        <v>383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9</v>
      </c>
      <c r="M208" s="8">
        <v>0</v>
      </c>
      <c r="N208" s="8">
        <v>9</v>
      </c>
      <c r="O208" s="8">
        <v>2</v>
      </c>
      <c r="P208" s="8">
        <v>0</v>
      </c>
      <c r="Q208" s="8">
        <v>2</v>
      </c>
      <c r="R208" s="8">
        <v>11</v>
      </c>
      <c r="S208" s="8">
        <v>0</v>
      </c>
      <c r="T208" s="8">
        <v>11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255</v>
      </c>
      <c r="M209" s="8">
        <v>0</v>
      </c>
      <c r="N209" s="8">
        <v>255</v>
      </c>
      <c r="O209" s="8">
        <v>270</v>
      </c>
      <c r="P209" s="8">
        <v>2</v>
      </c>
      <c r="Q209" s="8">
        <v>272</v>
      </c>
      <c r="R209" s="8">
        <v>525</v>
      </c>
      <c r="S209" s="8">
        <v>2</v>
      </c>
      <c r="T209" s="8">
        <v>527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28</v>
      </c>
      <c r="P210" s="8">
        <v>1</v>
      </c>
      <c r="Q210" s="8">
        <v>29</v>
      </c>
      <c r="R210" s="8">
        <v>57</v>
      </c>
      <c r="S210" s="8">
        <v>1</v>
      </c>
      <c r="T210" s="8">
        <v>58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94</v>
      </c>
      <c r="I211" s="8">
        <v>0</v>
      </c>
      <c r="J211" s="8">
        <v>0</v>
      </c>
      <c r="K211" s="8">
        <v>94</v>
      </c>
      <c r="L211" s="8">
        <v>150</v>
      </c>
      <c r="M211" s="8">
        <v>0</v>
      </c>
      <c r="N211" s="8">
        <v>150</v>
      </c>
      <c r="O211" s="8">
        <v>159</v>
      </c>
      <c r="P211" s="8">
        <v>0</v>
      </c>
      <c r="Q211" s="8">
        <v>159</v>
      </c>
      <c r="R211" s="8">
        <v>309</v>
      </c>
      <c r="S211" s="8">
        <v>0</v>
      </c>
      <c r="T211" s="8">
        <v>309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73</v>
      </c>
      <c r="I212" s="8">
        <v>0</v>
      </c>
      <c r="J212" s="8">
        <v>0</v>
      </c>
      <c r="K212" s="8">
        <v>73</v>
      </c>
      <c r="L212" s="8">
        <v>127</v>
      </c>
      <c r="M212" s="8">
        <v>0</v>
      </c>
      <c r="N212" s="8">
        <v>127</v>
      </c>
      <c r="O212" s="8">
        <v>122</v>
      </c>
      <c r="P212" s="8">
        <v>0</v>
      </c>
      <c r="Q212" s="8">
        <v>122</v>
      </c>
      <c r="R212" s="8">
        <v>249</v>
      </c>
      <c r="S212" s="8">
        <v>0</v>
      </c>
      <c r="T212" s="8">
        <v>249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112</v>
      </c>
      <c r="I213" s="8">
        <v>12</v>
      </c>
      <c r="J213" s="8">
        <v>1</v>
      </c>
      <c r="K213" s="8">
        <v>125</v>
      </c>
      <c r="L213" s="8">
        <v>166</v>
      </c>
      <c r="M213" s="8">
        <v>11</v>
      </c>
      <c r="N213" s="8">
        <v>177</v>
      </c>
      <c r="O213" s="8">
        <v>171</v>
      </c>
      <c r="P213" s="8">
        <v>2</v>
      </c>
      <c r="Q213" s="8">
        <v>173</v>
      </c>
      <c r="R213" s="8">
        <v>337</v>
      </c>
      <c r="S213" s="8">
        <v>13</v>
      </c>
      <c r="T213" s="8">
        <v>350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54</v>
      </c>
      <c r="P214" s="8">
        <v>1</v>
      </c>
      <c r="Q214" s="8">
        <v>55</v>
      </c>
      <c r="R214" s="8">
        <v>110</v>
      </c>
      <c r="S214" s="8">
        <v>1</v>
      </c>
      <c r="T214" s="8">
        <v>111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153</v>
      </c>
      <c r="I216" s="8">
        <v>0</v>
      </c>
      <c r="J216" s="8">
        <v>0</v>
      </c>
      <c r="K216" s="8">
        <v>153</v>
      </c>
      <c r="L216" s="8">
        <v>227</v>
      </c>
      <c r="M216" s="8">
        <v>0</v>
      </c>
      <c r="N216" s="8">
        <v>227</v>
      </c>
      <c r="O216" s="8">
        <v>225</v>
      </c>
      <c r="P216" s="8">
        <v>0</v>
      </c>
      <c r="Q216" s="8">
        <v>225</v>
      </c>
      <c r="R216" s="8">
        <v>452</v>
      </c>
      <c r="S216" s="8">
        <v>0</v>
      </c>
      <c r="T216" s="8">
        <v>452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17</v>
      </c>
      <c r="M217" s="8">
        <v>0</v>
      </c>
      <c r="N217" s="8">
        <v>17</v>
      </c>
      <c r="O217" s="8">
        <v>53</v>
      </c>
      <c r="P217" s="8">
        <v>0</v>
      </c>
      <c r="Q217" s="8">
        <v>53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46</v>
      </c>
      <c r="P218" s="8">
        <v>0</v>
      </c>
      <c r="Q218" s="8">
        <v>46</v>
      </c>
      <c r="R218" s="8">
        <v>85</v>
      </c>
      <c r="S218" s="8">
        <v>0</v>
      </c>
      <c r="T218" s="8">
        <v>85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91</v>
      </c>
      <c r="M221" s="8">
        <v>0</v>
      </c>
      <c r="N221" s="8">
        <v>91</v>
      </c>
      <c r="O221" s="8">
        <v>113</v>
      </c>
      <c r="P221" s="8">
        <v>0</v>
      </c>
      <c r="Q221" s="8">
        <v>113</v>
      </c>
      <c r="R221" s="8">
        <v>204</v>
      </c>
      <c r="S221" s="8">
        <v>0</v>
      </c>
      <c r="T221" s="8">
        <v>204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72</v>
      </c>
      <c r="I222" s="8">
        <v>0</v>
      </c>
      <c r="J222" s="8">
        <v>0</v>
      </c>
      <c r="K222" s="8">
        <v>72</v>
      </c>
      <c r="L222" s="8">
        <v>79</v>
      </c>
      <c r="M222" s="8">
        <v>0</v>
      </c>
      <c r="N222" s="8">
        <v>79</v>
      </c>
      <c r="O222" s="8">
        <v>108</v>
      </c>
      <c r="P222" s="8">
        <v>0</v>
      </c>
      <c r="Q222" s="8">
        <v>108</v>
      </c>
      <c r="R222" s="8">
        <v>187</v>
      </c>
      <c r="S222" s="8">
        <v>0</v>
      </c>
      <c r="T222" s="8">
        <v>187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199</v>
      </c>
      <c r="I224" s="8">
        <v>0</v>
      </c>
      <c r="J224" s="8">
        <v>0</v>
      </c>
      <c r="K224" s="8">
        <v>199</v>
      </c>
      <c r="L224" s="8">
        <v>217</v>
      </c>
      <c r="M224" s="8">
        <v>0</v>
      </c>
      <c r="N224" s="8">
        <v>217</v>
      </c>
      <c r="O224" s="8">
        <v>256</v>
      </c>
      <c r="P224" s="8">
        <v>0</v>
      </c>
      <c r="Q224" s="8">
        <v>256</v>
      </c>
      <c r="R224" s="8">
        <v>473</v>
      </c>
      <c r="S224" s="8">
        <v>0</v>
      </c>
      <c r="T224" s="8">
        <v>473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84</v>
      </c>
      <c r="I225" s="8">
        <v>0</v>
      </c>
      <c r="J225" s="8">
        <v>0</v>
      </c>
      <c r="K225" s="8">
        <v>84</v>
      </c>
      <c r="L225" s="8">
        <v>121</v>
      </c>
      <c r="M225" s="8">
        <v>0</v>
      </c>
      <c r="N225" s="8">
        <v>121</v>
      </c>
      <c r="O225" s="8">
        <v>138</v>
      </c>
      <c r="P225" s="8">
        <v>0</v>
      </c>
      <c r="Q225" s="8">
        <v>138</v>
      </c>
      <c r="R225" s="8">
        <v>259</v>
      </c>
      <c r="S225" s="8">
        <v>0</v>
      </c>
      <c r="T225" s="8">
        <v>259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100</v>
      </c>
      <c r="I226" s="8">
        <v>0</v>
      </c>
      <c r="J226" s="8">
        <v>0</v>
      </c>
      <c r="K226" s="8">
        <v>100</v>
      </c>
      <c r="L226" s="8">
        <v>152</v>
      </c>
      <c r="M226" s="8">
        <v>0</v>
      </c>
      <c r="N226" s="8">
        <v>152</v>
      </c>
      <c r="O226" s="8">
        <v>153</v>
      </c>
      <c r="P226" s="8">
        <v>0</v>
      </c>
      <c r="Q226" s="8">
        <v>153</v>
      </c>
      <c r="R226" s="8">
        <v>305</v>
      </c>
      <c r="S226" s="8">
        <v>0</v>
      </c>
      <c r="T226" s="8">
        <v>305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142</v>
      </c>
      <c r="I227" s="8">
        <v>0</v>
      </c>
      <c r="J227" s="8">
        <v>0</v>
      </c>
      <c r="K227" s="8">
        <v>142</v>
      </c>
      <c r="L227" s="8">
        <v>213</v>
      </c>
      <c r="M227" s="8">
        <v>0</v>
      </c>
      <c r="N227" s="8">
        <v>213</v>
      </c>
      <c r="O227" s="8">
        <v>215</v>
      </c>
      <c r="P227" s="8">
        <v>0</v>
      </c>
      <c r="Q227" s="8">
        <v>215</v>
      </c>
      <c r="R227" s="8">
        <v>428</v>
      </c>
      <c r="S227" s="8">
        <v>0</v>
      </c>
      <c r="T227" s="8">
        <v>428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31</v>
      </c>
      <c r="P228" s="8">
        <v>4</v>
      </c>
      <c r="Q228" s="8">
        <v>35</v>
      </c>
      <c r="R228" s="8">
        <v>63</v>
      </c>
      <c r="S228" s="8">
        <v>4</v>
      </c>
      <c r="T228" s="8">
        <v>67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207</v>
      </c>
      <c r="M229" s="8">
        <v>0</v>
      </c>
      <c r="N229" s="8">
        <v>207</v>
      </c>
      <c r="O229" s="8">
        <v>205</v>
      </c>
      <c r="P229" s="8">
        <v>3</v>
      </c>
      <c r="Q229" s="8">
        <v>208</v>
      </c>
      <c r="R229" s="8">
        <v>412</v>
      </c>
      <c r="S229" s="8">
        <v>3</v>
      </c>
      <c r="T229" s="8">
        <v>415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20</v>
      </c>
      <c r="I230" s="8">
        <v>0</v>
      </c>
      <c r="J230" s="8">
        <v>0</v>
      </c>
      <c r="K230" s="8">
        <v>20</v>
      </c>
      <c r="L230" s="8">
        <v>28</v>
      </c>
      <c r="M230" s="8">
        <v>0</v>
      </c>
      <c r="N230" s="8">
        <v>28</v>
      </c>
      <c r="O230" s="8">
        <v>35</v>
      </c>
      <c r="P230" s="8">
        <v>0</v>
      </c>
      <c r="Q230" s="8">
        <v>35</v>
      </c>
      <c r="R230" s="8">
        <v>63</v>
      </c>
      <c r="S230" s="8">
        <v>0</v>
      </c>
      <c r="T230" s="8">
        <v>63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48</v>
      </c>
      <c r="M231" s="8">
        <v>0</v>
      </c>
      <c r="N231" s="8">
        <v>48</v>
      </c>
      <c r="O231" s="8">
        <v>43</v>
      </c>
      <c r="P231" s="8">
        <v>0</v>
      </c>
      <c r="Q231" s="8">
        <v>43</v>
      </c>
      <c r="R231" s="8">
        <v>91</v>
      </c>
      <c r="S231" s="8">
        <v>0</v>
      </c>
      <c r="T231" s="8">
        <v>91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153</v>
      </c>
      <c r="I233" s="8">
        <v>8</v>
      </c>
      <c r="J233" s="8">
        <v>2</v>
      </c>
      <c r="K233" s="8">
        <v>163</v>
      </c>
      <c r="L233" s="8">
        <v>229</v>
      </c>
      <c r="M233" s="8">
        <v>0</v>
      </c>
      <c r="N233" s="8">
        <v>229</v>
      </c>
      <c r="O233" s="8">
        <v>235</v>
      </c>
      <c r="P233" s="8">
        <v>10</v>
      </c>
      <c r="Q233" s="8">
        <v>245</v>
      </c>
      <c r="R233" s="8">
        <v>464</v>
      </c>
      <c r="S233" s="8">
        <v>10</v>
      </c>
      <c r="T233" s="8">
        <v>474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60</v>
      </c>
      <c r="I234" s="8">
        <v>0</v>
      </c>
      <c r="J234" s="8">
        <v>0</v>
      </c>
      <c r="K234" s="8">
        <v>60</v>
      </c>
      <c r="L234" s="8">
        <v>70</v>
      </c>
      <c r="M234" s="8">
        <v>0</v>
      </c>
      <c r="N234" s="8">
        <v>70</v>
      </c>
      <c r="O234" s="8">
        <v>79</v>
      </c>
      <c r="P234" s="8">
        <v>0</v>
      </c>
      <c r="Q234" s="8">
        <v>79</v>
      </c>
      <c r="R234" s="8">
        <v>149</v>
      </c>
      <c r="S234" s="8">
        <v>0</v>
      </c>
      <c r="T234" s="8">
        <v>149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110</v>
      </c>
      <c r="I235" s="8">
        <v>5</v>
      </c>
      <c r="J235" s="8">
        <v>0</v>
      </c>
      <c r="K235" s="8">
        <v>115</v>
      </c>
      <c r="L235" s="8">
        <v>135</v>
      </c>
      <c r="M235" s="8">
        <v>0</v>
      </c>
      <c r="N235" s="8">
        <v>135</v>
      </c>
      <c r="O235" s="8">
        <v>139</v>
      </c>
      <c r="P235" s="8">
        <v>5</v>
      </c>
      <c r="Q235" s="8">
        <v>144</v>
      </c>
      <c r="R235" s="8">
        <v>274</v>
      </c>
      <c r="S235" s="8">
        <v>5</v>
      </c>
      <c r="T235" s="8">
        <v>279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100</v>
      </c>
      <c r="P236" s="8">
        <v>1</v>
      </c>
      <c r="Q236" s="8">
        <v>101</v>
      </c>
      <c r="R236" s="8">
        <v>184</v>
      </c>
      <c r="S236" s="8">
        <v>1</v>
      </c>
      <c r="T236" s="8">
        <v>185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77</v>
      </c>
      <c r="I237" s="8">
        <v>0</v>
      </c>
      <c r="J237" s="8">
        <v>1</v>
      </c>
      <c r="K237" s="8">
        <v>78</v>
      </c>
      <c r="L237" s="8">
        <v>89</v>
      </c>
      <c r="M237" s="8">
        <v>0</v>
      </c>
      <c r="N237" s="8">
        <v>89</v>
      </c>
      <c r="O237" s="8">
        <v>95</v>
      </c>
      <c r="P237" s="8">
        <v>1</v>
      </c>
      <c r="Q237" s="8">
        <v>96</v>
      </c>
      <c r="R237" s="8">
        <v>184</v>
      </c>
      <c r="S237" s="8">
        <v>1</v>
      </c>
      <c r="T237" s="8">
        <v>185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105</v>
      </c>
      <c r="I238" s="8">
        <v>0</v>
      </c>
      <c r="J238" s="8">
        <v>1</v>
      </c>
      <c r="K238" s="8">
        <v>106</v>
      </c>
      <c r="L238" s="8">
        <v>109</v>
      </c>
      <c r="M238" s="8">
        <v>0</v>
      </c>
      <c r="N238" s="8">
        <v>109</v>
      </c>
      <c r="O238" s="8">
        <v>127</v>
      </c>
      <c r="P238" s="8">
        <v>1</v>
      </c>
      <c r="Q238" s="8">
        <v>128</v>
      </c>
      <c r="R238" s="8">
        <v>236</v>
      </c>
      <c r="S238" s="8">
        <v>1</v>
      </c>
      <c r="T238" s="8">
        <v>237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56</v>
      </c>
      <c r="P239" s="8">
        <v>2</v>
      </c>
      <c r="Q239" s="8">
        <v>58</v>
      </c>
      <c r="R239" s="8">
        <v>107</v>
      </c>
      <c r="S239" s="8">
        <v>2</v>
      </c>
      <c r="T239" s="8">
        <v>109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44</v>
      </c>
      <c r="I240" s="8">
        <v>6</v>
      </c>
      <c r="J240" s="8">
        <v>0</v>
      </c>
      <c r="K240" s="8">
        <v>50</v>
      </c>
      <c r="L240" s="8">
        <v>41</v>
      </c>
      <c r="M240" s="8">
        <v>0</v>
      </c>
      <c r="N240" s="8">
        <v>41</v>
      </c>
      <c r="O240" s="8">
        <v>57</v>
      </c>
      <c r="P240" s="8">
        <v>6</v>
      </c>
      <c r="Q240" s="8">
        <v>63</v>
      </c>
      <c r="R240" s="8">
        <v>98</v>
      </c>
      <c r="S240" s="8">
        <v>6</v>
      </c>
      <c r="T240" s="8">
        <v>104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40</v>
      </c>
      <c r="I241" s="8">
        <v>0</v>
      </c>
      <c r="J241" s="8">
        <v>0</v>
      </c>
      <c r="K241" s="8">
        <v>40</v>
      </c>
      <c r="L241" s="8">
        <v>44</v>
      </c>
      <c r="M241" s="8">
        <v>0</v>
      </c>
      <c r="N241" s="8">
        <v>44</v>
      </c>
      <c r="O241" s="8">
        <v>56</v>
      </c>
      <c r="P241" s="8">
        <v>0</v>
      </c>
      <c r="Q241" s="8">
        <v>56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44</v>
      </c>
      <c r="I242" s="8">
        <v>1</v>
      </c>
      <c r="J242" s="8">
        <v>1</v>
      </c>
      <c r="K242" s="8">
        <v>46</v>
      </c>
      <c r="L242" s="8">
        <v>44</v>
      </c>
      <c r="M242" s="8">
        <v>1</v>
      </c>
      <c r="N242" s="8">
        <v>45</v>
      </c>
      <c r="O242" s="8">
        <v>53</v>
      </c>
      <c r="P242" s="8">
        <v>1</v>
      </c>
      <c r="Q242" s="8">
        <v>54</v>
      </c>
      <c r="R242" s="8">
        <v>97</v>
      </c>
      <c r="S242" s="8">
        <v>2</v>
      </c>
      <c r="T242" s="8">
        <v>99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46</v>
      </c>
      <c r="I243" s="8">
        <v>0</v>
      </c>
      <c r="J243" s="8">
        <v>0</v>
      </c>
      <c r="K243" s="8">
        <v>46</v>
      </c>
      <c r="L243" s="8">
        <v>49</v>
      </c>
      <c r="M243" s="8">
        <v>0</v>
      </c>
      <c r="N243" s="8">
        <v>49</v>
      </c>
      <c r="O243" s="8">
        <v>57</v>
      </c>
      <c r="P243" s="8">
        <v>0</v>
      </c>
      <c r="Q243" s="8">
        <v>57</v>
      </c>
      <c r="R243" s="8">
        <v>106</v>
      </c>
      <c r="S243" s="8">
        <v>0</v>
      </c>
      <c r="T243" s="8">
        <v>106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22</v>
      </c>
      <c r="I245" s="8">
        <v>0</v>
      </c>
      <c r="J245" s="8">
        <v>0</v>
      </c>
      <c r="K245" s="8">
        <v>22</v>
      </c>
      <c r="L245" s="8">
        <v>28</v>
      </c>
      <c r="M245" s="8">
        <v>0</v>
      </c>
      <c r="N245" s="8">
        <v>28</v>
      </c>
      <c r="O245" s="8">
        <v>34</v>
      </c>
      <c r="P245" s="8">
        <v>0</v>
      </c>
      <c r="Q245" s="8">
        <v>34</v>
      </c>
      <c r="R245" s="8">
        <v>62</v>
      </c>
      <c r="S245" s="8">
        <v>0</v>
      </c>
      <c r="T245" s="8">
        <v>62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28</v>
      </c>
      <c r="M246" s="8">
        <v>0</v>
      </c>
      <c r="N246" s="8">
        <v>28</v>
      </c>
      <c r="O246" s="8">
        <v>31</v>
      </c>
      <c r="P246" s="8">
        <v>0</v>
      </c>
      <c r="Q246" s="8">
        <v>31</v>
      </c>
      <c r="R246" s="8">
        <v>59</v>
      </c>
      <c r="S246" s="8">
        <v>0</v>
      </c>
      <c r="T246" s="8">
        <v>59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9</v>
      </c>
      <c r="I247" s="8">
        <v>0</v>
      </c>
      <c r="J247" s="8">
        <v>0</v>
      </c>
      <c r="K247" s="8">
        <v>9</v>
      </c>
      <c r="L247" s="8">
        <v>9</v>
      </c>
      <c r="M247" s="8">
        <v>0</v>
      </c>
      <c r="N247" s="8">
        <v>9</v>
      </c>
      <c r="O247" s="8">
        <v>10</v>
      </c>
      <c r="P247" s="8">
        <v>0</v>
      </c>
      <c r="Q247" s="8">
        <v>10</v>
      </c>
      <c r="R247" s="8">
        <v>19</v>
      </c>
      <c r="S247" s="8">
        <v>0</v>
      </c>
      <c r="T247" s="8">
        <v>19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30</v>
      </c>
      <c r="P248" s="8">
        <v>0</v>
      </c>
      <c r="Q248" s="8">
        <v>30</v>
      </c>
      <c r="R248" s="8">
        <v>62</v>
      </c>
      <c r="S248" s="8">
        <v>0</v>
      </c>
      <c r="T248" s="8">
        <v>62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33</v>
      </c>
      <c r="P250" s="8">
        <v>0</v>
      </c>
      <c r="Q250" s="8">
        <v>33</v>
      </c>
      <c r="R250" s="8">
        <v>69</v>
      </c>
      <c r="S250" s="8">
        <v>0</v>
      </c>
      <c r="T250" s="8">
        <v>69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59</v>
      </c>
      <c r="I251" s="8">
        <v>0</v>
      </c>
      <c r="J251" s="8">
        <v>1</v>
      </c>
      <c r="K251" s="8">
        <v>60</v>
      </c>
      <c r="L251" s="8">
        <v>55</v>
      </c>
      <c r="M251" s="8">
        <v>1</v>
      </c>
      <c r="N251" s="8">
        <v>56</v>
      </c>
      <c r="O251" s="8">
        <v>55</v>
      </c>
      <c r="P251" s="8">
        <v>0</v>
      </c>
      <c r="Q251" s="8">
        <v>55</v>
      </c>
      <c r="R251" s="8">
        <v>110</v>
      </c>
      <c r="S251" s="8">
        <v>1</v>
      </c>
      <c r="T251" s="8">
        <v>111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13</v>
      </c>
      <c r="I252" s="8">
        <v>0</v>
      </c>
      <c r="J252" s="8">
        <v>0</v>
      </c>
      <c r="K252" s="8">
        <v>13</v>
      </c>
      <c r="L252" s="8">
        <v>14</v>
      </c>
      <c r="M252" s="8">
        <v>0</v>
      </c>
      <c r="N252" s="8">
        <v>14</v>
      </c>
      <c r="O252" s="8">
        <v>13</v>
      </c>
      <c r="P252" s="8">
        <v>0</v>
      </c>
      <c r="Q252" s="8">
        <v>13</v>
      </c>
      <c r="R252" s="8">
        <v>27</v>
      </c>
      <c r="S252" s="8">
        <v>0</v>
      </c>
      <c r="T252" s="8">
        <v>27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84</v>
      </c>
      <c r="I254" s="8">
        <v>0</v>
      </c>
      <c r="J254" s="8">
        <v>0</v>
      </c>
      <c r="K254" s="8">
        <v>84</v>
      </c>
      <c r="L254" s="8">
        <v>118</v>
      </c>
      <c r="M254" s="8">
        <v>0</v>
      </c>
      <c r="N254" s="8">
        <v>118</v>
      </c>
      <c r="O254" s="8">
        <v>142</v>
      </c>
      <c r="P254" s="8">
        <v>0</v>
      </c>
      <c r="Q254" s="8">
        <v>142</v>
      </c>
      <c r="R254" s="8">
        <v>260</v>
      </c>
      <c r="S254" s="8">
        <v>0</v>
      </c>
      <c r="T254" s="8">
        <v>260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129</v>
      </c>
      <c r="I257" s="8">
        <v>1</v>
      </c>
      <c r="J257" s="8">
        <v>3</v>
      </c>
      <c r="K257" s="8">
        <v>133</v>
      </c>
      <c r="L257" s="8">
        <v>156</v>
      </c>
      <c r="M257" s="8">
        <v>0</v>
      </c>
      <c r="N257" s="8">
        <v>156</v>
      </c>
      <c r="O257" s="8">
        <v>189</v>
      </c>
      <c r="P257" s="8">
        <v>4</v>
      </c>
      <c r="Q257" s="8">
        <v>193</v>
      </c>
      <c r="R257" s="8">
        <v>345</v>
      </c>
      <c r="S257" s="8">
        <v>4</v>
      </c>
      <c r="T257" s="8">
        <v>349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39</v>
      </c>
      <c r="I259" s="8">
        <v>0</v>
      </c>
      <c r="J259" s="8">
        <v>0</v>
      </c>
      <c r="K259" s="8">
        <v>39</v>
      </c>
      <c r="L259" s="8">
        <v>54</v>
      </c>
      <c r="M259" s="8">
        <v>0</v>
      </c>
      <c r="N259" s="8">
        <v>54</v>
      </c>
      <c r="O259" s="8">
        <v>54</v>
      </c>
      <c r="P259" s="8">
        <v>0</v>
      </c>
      <c r="Q259" s="8">
        <v>54</v>
      </c>
      <c r="R259" s="8">
        <v>108</v>
      </c>
      <c r="S259" s="8">
        <v>0</v>
      </c>
      <c r="T259" s="8">
        <v>108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20</v>
      </c>
      <c r="I260" s="8">
        <v>0</v>
      </c>
      <c r="J260" s="8">
        <v>0</v>
      </c>
      <c r="K260" s="8">
        <v>20</v>
      </c>
      <c r="L260" s="8">
        <v>18</v>
      </c>
      <c r="M260" s="8">
        <v>0</v>
      </c>
      <c r="N260" s="8">
        <v>18</v>
      </c>
      <c r="O260" s="8">
        <v>28</v>
      </c>
      <c r="P260" s="8">
        <v>0</v>
      </c>
      <c r="Q260" s="8">
        <v>28</v>
      </c>
      <c r="R260" s="8">
        <v>46</v>
      </c>
      <c r="S260" s="8">
        <v>0</v>
      </c>
      <c r="T260" s="8">
        <v>46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47</v>
      </c>
      <c r="P262" s="8">
        <v>0</v>
      </c>
      <c r="Q262" s="8">
        <v>47</v>
      </c>
      <c r="R262" s="8">
        <v>85</v>
      </c>
      <c r="S262" s="8">
        <v>0</v>
      </c>
      <c r="T262" s="8">
        <v>85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76</v>
      </c>
      <c r="I263" s="8">
        <v>0</v>
      </c>
      <c r="J263" s="8">
        <v>1</v>
      </c>
      <c r="K263" s="8">
        <v>77</v>
      </c>
      <c r="L263" s="8">
        <v>105</v>
      </c>
      <c r="M263" s="8">
        <v>0</v>
      </c>
      <c r="N263" s="8">
        <v>105</v>
      </c>
      <c r="O263" s="8">
        <v>124</v>
      </c>
      <c r="P263" s="8">
        <v>1</v>
      </c>
      <c r="Q263" s="8">
        <v>125</v>
      </c>
      <c r="R263" s="8">
        <v>229</v>
      </c>
      <c r="S263" s="8">
        <v>1</v>
      </c>
      <c r="T263" s="8">
        <v>230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44</v>
      </c>
      <c r="I264" s="8">
        <v>2</v>
      </c>
      <c r="J264" s="8">
        <v>0</v>
      </c>
      <c r="K264" s="8">
        <v>46</v>
      </c>
      <c r="L264" s="8">
        <v>50</v>
      </c>
      <c r="M264" s="8">
        <v>1</v>
      </c>
      <c r="N264" s="8">
        <v>51</v>
      </c>
      <c r="O264" s="8">
        <v>65</v>
      </c>
      <c r="P264" s="8">
        <v>1</v>
      </c>
      <c r="Q264" s="8">
        <v>66</v>
      </c>
      <c r="R264" s="8">
        <v>115</v>
      </c>
      <c r="S264" s="8">
        <v>2</v>
      </c>
      <c r="T264" s="8">
        <v>117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183</v>
      </c>
      <c r="I265" s="8">
        <v>23</v>
      </c>
      <c r="J265" s="8">
        <v>1</v>
      </c>
      <c r="K265" s="8">
        <v>207</v>
      </c>
      <c r="L265" s="8">
        <v>163</v>
      </c>
      <c r="M265" s="8">
        <v>7</v>
      </c>
      <c r="N265" s="8">
        <v>170</v>
      </c>
      <c r="O265" s="8">
        <v>220</v>
      </c>
      <c r="P265" s="8">
        <v>17</v>
      </c>
      <c r="Q265" s="8">
        <v>237</v>
      </c>
      <c r="R265" s="8">
        <v>383</v>
      </c>
      <c r="S265" s="8">
        <v>24</v>
      </c>
      <c r="T265" s="8">
        <v>407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9</v>
      </c>
      <c r="I266" s="8">
        <v>0</v>
      </c>
      <c r="J266" s="8">
        <v>1</v>
      </c>
      <c r="K266" s="8">
        <v>10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36</v>
      </c>
      <c r="P267" s="8">
        <v>1</v>
      </c>
      <c r="Q267" s="8">
        <v>37</v>
      </c>
      <c r="R267" s="8">
        <v>89</v>
      </c>
      <c r="S267" s="8">
        <v>1</v>
      </c>
      <c r="T267" s="8">
        <v>90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32</v>
      </c>
      <c r="M270" s="8">
        <v>0</v>
      </c>
      <c r="N270" s="8">
        <v>32</v>
      </c>
      <c r="O270" s="8">
        <v>31</v>
      </c>
      <c r="P270" s="8">
        <v>0</v>
      </c>
      <c r="Q270" s="8">
        <v>31</v>
      </c>
      <c r="R270" s="8">
        <v>63</v>
      </c>
      <c r="S270" s="8">
        <v>0</v>
      </c>
      <c r="T270" s="8">
        <v>63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59</v>
      </c>
      <c r="I275" s="8">
        <v>0</v>
      </c>
      <c r="J275" s="8">
        <v>0</v>
      </c>
      <c r="K275" s="8">
        <v>59</v>
      </c>
      <c r="L275" s="8">
        <v>61</v>
      </c>
      <c r="M275" s="8">
        <v>0</v>
      </c>
      <c r="N275" s="8">
        <v>61</v>
      </c>
      <c r="O275" s="8">
        <v>75</v>
      </c>
      <c r="P275" s="8">
        <v>0</v>
      </c>
      <c r="Q275" s="8">
        <v>75</v>
      </c>
      <c r="R275" s="8">
        <v>136</v>
      </c>
      <c r="S275" s="8">
        <v>0</v>
      </c>
      <c r="T275" s="8">
        <v>136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68</v>
      </c>
      <c r="I276" s="8">
        <v>0</v>
      </c>
      <c r="J276" s="8">
        <v>0</v>
      </c>
      <c r="K276" s="8">
        <v>68</v>
      </c>
      <c r="L276" s="8">
        <v>74</v>
      </c>
      <c r="M276" s="8">
        <v>0</v>
      </c>
      <c r="N276" s="8">
        <v>74</v>
      </c>
      <c r="O276" s="8">
        <v>83</v>
      </c>
      <c r="P276" s="8">
        <v>0</v>
      </c>
      <c r="Q276" s="8">
        <v>83</v>
      </c>
      <c r="R276" s="8">
        <v>157</v>
      </c>
      <c r="S276" s="8">
        <v>0</v>
      </c>
      <c r="T276" s="8">
        <v>157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4</v>
      </c>
      <c r="C278" s="23" t="s">
        <v>4</v>
      </c>
      <c r="D278" s="23" t="s">
        <v>4</v>
      </c>
      <c r="E278" s="23" t="s">
        <v>4</v>
      </c>
      <c r="F278" s="31" t="s">
        <v>4</v>
      </c>
      <c r="G278" s="39" t="s">
        <v>512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32</v>
      </c>
      <c r="I279" s="8">
        <v>0</v>
      </c>
      <c r="J279" s="8">
        <v>0</v>
      </c>
      <c r="K279" s="8">
        <v>32</v>
      </c>
      <c r="L279" s="8">
        <v>37</v>
      </c>
      <c r="M279" s="8">
        <v>0</v>
      </c>
      <c r="N279" s="8">
        <v>37</v>
      </c>
      <c r="O279" s="8">
        <v>45</v>
      </c>
      <c r="P279" s="8">
        <v>0</v>
      </c>
      <c r="Q279" s="8">
        <v>45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60</v>
      </c>
      <c r="I280" s="8">
        <v>0</v>
      </c>
      <c r="J280" s="8">
        <v>0</v>
      </c>
      <c r="K280" s="8">
        <v>60</v>
      </c>
      <c r="L280" s="8">
        <v>66</v>
      </c>
      <c r="M280" s="8">
        <v>0</v>
      </c>
      <c r="N280" s="8">
        <v>66</v>
      </c>
      <c r="O280" s="8">
        <v>86</v>
      </c>
      <c r="P280" s="8">
        <v>0</v>
      </c>
      <c r="Q280" s="8">
        <v>86</v>
      </c>
      <c r="R280" s="8">
        <v>152</v>
      </c>
      <c r="S280" s="8">
        <v>0</v>
      </c>
      <c r="T280" s="8">
        <v>152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117</v>
      </c>
      <c r="I281" s="8">
        <v>0</v>
      </c>
      <c r="J281" s="8">
        <v>0</v>
      </c>
      <c r="K281" s="8">
        <v>117</v>
      </c>
      <c r="L281" s="8">
        <v>126</v>
      </c>
      <c r="M281" s="8">
        <v>0</v>
      </c>
      <c r="N281" s="8">
        <v>126</v>
      </c>
      <c r="O281" s="8">
        <v>138</v>
      </c>
      <c r="P281" s="8">
        <v>0</v>
      </c>
      <c r="Q281" s="8">
        <v>138</v>
      </c>
      <c r="R281" s="8">
        <v>264</v>
      </c>
      <c r="S281" s="8">
        <v>0</v>
      </c>
      <c r="T281" s="8">
        <v>264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17</v>
      </c>
      <c r="M282" s="8">
        <v>0</v>
      </c>
      <c r="N282" s="8">
        <v>17</v>
      </c>
      <c r="O282" s="8">
        <v>17</v>
      </c>
      <c r="P282" s="8">
        <v>0</v>
      </c>
      <c r="Q282" s="8">
        <v>17</v>
      </c>
      <c r="R282" s="8">
        <v>34</v>
      </c>
      <c r="S282" s="8">
        <v>0</v>
      </c>
      <c r="T282" s="8">
        <v>34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45</v>
      </c>
      <c r="I283" s="8">
        <v>0</v>
      </c>
      <c r="J283" s="8">
        <v>0</v>
      </c>
      <c r="K283" s="8">
        <v>45</v>
      </c>
      <c r="L283" s="8">
        <v>58</v>
      </c>
      <c r="M283" s="8">
        <v>0</v>
      </c>
      <c r="N283" s="8">
        <v>58</v>
      </c>
      <c r="O283" s="8">
        <v>68</v>
      </c>
      <c r="P283" s="8">
        <v>0</v>
      </c>
      <c r="Q283" s="8">
        <v>68</v>
      </c>
      <c r="R283" s="8">
        <v>126</v>
      </c>
      <c r="S283" s="8">
        <v>0</v>
      </c>
      <c r="T283" s="8">
        <v>126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22386</v>
      </c>
      <c r="I284" s="42">
        <f t="shared" si="0"/>
        <v>209</v>
      </c>
      <c r="J284" s="42">
        <f t="shared" si="0"/>
        <v>98</v>
      </c>
      <c r="K284" s="42">
        <f t="shared" si="0"/>
        <v>22693</v>
      </c>
      <c r="L284" s="42">
        <f t="shared" si="0"/>
        <v>28009</v>
      </c>
      <c r="M284" s="42">
        <f t="shared" si="0"/>
        <v>110</v>
      </c>
      <c r="N284" s="42">
        <f t="shared" si="0"/>
        <v>28119</v>
      </c>
      <c r="O284" s="42">
        <f t="shared" si="0"/>
        <v>30330</v>
      </c>
      <c r="P284" s="42">
        <f t="shared" si="0"/>
        <v>234</v>
      </c>
      <c r="Q284" s="42">
        <f t="shared" si="0"/>
        <v>30564</v>
      </c>
      <c r="R284" s="42">
        <f t="shared" si="0"/>
        <v>58339</v>
      </c>
      <c r="S284" s="42">
        <f t="shared" si="0"/>
        <v>344</v>
      </c>
      <c r="T284" s="42">
        <f t="shared" si="0"/>
        <v>58683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令和2年7月1日現在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3</v>
      </c>
      <c r="D3" s="46" t="s">
        <v>62</v>
      </c>
      <c r="E3" s="46" t="s">
        <v>49</v>
      </c>
      <c r="F3" s="46" t="s">
        <v>12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3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234</v>
      </c>
      <c r="D4" s="8">
        <f>村上市全体!I4</f>
        <v>0</v>
      </c>
      <c r="E4" s="8">
        <f>村上市全体!J4</f>
        <v>0</v>
      </c>
      <c r="F4" s="8">
        <f>村上市全体!K4</f>
        <v>234</v>
      </c>
      <c r="G4" s="8">
        <f>村上市全体!L4</f>
        <v>294</v>
      </c>
      <c r="H4" s="8">
        <f>村上市全体!M4</f>
        <v>0</v>
      </c>
      <c r="I4" s="8">
        <f>村上市全体!N4</f>
        <v>294</v>
      </c>
      <c r="J4" s="8">
        <f>村上市全体!O4</f>
        <v>270</v>
      </c>
      <c r="K4" s="8">
        <f>村上市全体!P4</f>
        <v>0</v>
      </c>
      <c r="L4" s="8">
        <f>村上市全体!Q4</f>
        <v>270</v>
      </c>
      <c r="M4" s="8">
        <f>村上市全体!R4</f>
        <v>564</v>
      </c>
      <c r="N4" s="8">
        <f>村上市全体!S4</f>
        <v>0</v>
      </c>
      <c r="O4" s="8">
        <f>村上市全体!T4</f>
        <v>564</v>
      </c>
    </row>
    <row r="5" spans="1:15">
      <c r="A5" s="8">
        <v>2</v>
      </c>
      <c r="B5" s="8" t="s">
        <v>91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60</v>
      </c>
      <c r="K5" s="8">
        <f>村上市全体!P5</f>
        <v>0</v>
      </c>
      <c r="L5" s="8">
        <f>村上市全体!Q5</f>
        <v>60</v>
      </c>
      <c r="M5" s="8">
        <f>村上市全体!R5</f>
        <v>116</v>
      </c>
      <c r="N5" s="8">
        <f>村上市全体!S5</f>
        <v>0</v>
      </c>
      <c r="O5" s="8">
        <f>村上市全体!T5</f>
        <v>116</v>
      </c>
    </row>
    <row r="6" spans="1:15">
      <c r="A6" s="8">
        <v>3</v>
      </c>
      <c r="B6" s="8" t="s">
        <v>36</v>
      </c>
      <c r="C6" s="8">
        <f>村上市全体!H6</f>
        <v>43</v>
      </c>
      <c r="D6" s="8">
        <f>村上市全体!I6</f>
        <v>0</v>
      </c>
      <c r="E6" s="8">
        <f>村上市全体!J6</f>
        <v>0</v>
      </c>
      <c r="F6" s="8">
        <f>村上市全体!K6</f>
        <v>43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56</v>
      </c>
      <c r="K6" s="8">
        <f>村上市全体!P6</f>
        <v>0</v>
      </c>
      <c r="L6" s="8">
        <f>村上市全体!Q6</f>
        <v>56</v>
      </c>
      <c r="M6" s="8">
        <f>村上市全体!R6</f>
        <v>106</v>
      </c>
      <c r="N6" s="8">
        <f>村上市全体!S6</f>
        <v>0</v>
      </c>
      <c r="O6" s="8">
        <f>村上市全体!T6</f>
        <v>106</v>
      </c>
    </row>
    <row r="7" spans="1:15">
      <c r="A7" s="8">
        <v>4</v>
      </c>
      <c r="B7" s="8" t="s">
        <v>0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96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148</v>
      </c>
      <c r="H9" s="8">
        <f>村上市全体!M9</f>
        <v>0</v>
      </c>
      <c r="I9" s="8">
        <f>村上市全体!N9</f>
        <v>148</v>
      </c>
      <c r="J9" s="8">
        <f>村上市全体!O9</f>
        <v>176</v>
      </c>
      <c r="K9" s="8">
        <f>村上市全体!P9</f>
        <v>0</v>
      </c>
      <c r="L9" s="8">
        <f>村上市全体!Q9</f>
        <v>176</v>
      </c>
      <c r="M9" s="8">
        <f>村上市全体!R9</f>
        <v>324</v>
      </c>
      <c r="N9" s="8">
        <f>村上市全体!S9</f>
        <v>0</v>
      </c>
      <c r="O9" s="8">
        <f>村上市全体!T9</f>
        <v>324</v>
      </c>
    </row>
    <row r="10" spans="1:15">
      <c r="A10" s="8">
        <v>7</v>
      </c>
      <c r="B10" s="8" t="s">
        <v>103</v>
      </c>
      <c r="C10" s="8">
        <f>村上市全体!H10</f>
        <v>136</v>
      </c>
      <c r="D10" s="8">
        <f>村上市全体!I10</f>
        <v>0</v>
      </c>
      <c r="E10" s="8">
        <f>村上市全体!J10</f>
        <v>1</v>
      </c>
      <c r="F10" s="8">
        <f>村上市全体!K10</f>
        <v>137</v>
      </c>
      <c r="G10" s="8">
        <f>村上市全体!L10</f>
        <v>178</v>
      </c>
      <c r="H10" s="8">
        <f>村上市全体!M10</f>
        <v>0</v>
      </c>
      <c r="I10" s="8">
        <f>村上市全体!N10</f>
        <v>178</v>
      </c>
      <c r="J10" s="8">
        <f>村上市全体!O10</f>
        <v>180</v>
      </c>
      <c r="K10" s="8">
        <f>村上市全体!P10</f>
        <v>1</v>
      </c>
      <c r="L10" s="8">
        <f>村上市全体!Q10</f>
        <v>181</v>
      </c>
      <c r="M10" s="8">
        <f>村上市全体!R10</f>
        <v>358</v>
      </c>
      <c r="N10" s="8">
        <f>村上市全体!S10</f>
        <v>1</v>
      </c>
      <c r="O10" s="8">
        <f>村上市全体!T10</f>
        <v>359</v>
      </c>
    </row>
    <row r="11" spans="1:15">
      <c r="A11" s="8">
        <v>8</v>
      </c>
      <c r="B11" s="8" t="s">
        <v>88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109</v>
      </c>
      <c r="H11" s="8">
        <f>村上市全体!M11</f>
        <v>0</v>
      </c>
      <c r="I11" s="8">
        <f>村上市全体!N11</f>
        <v>109</v>
      </c>
      <c r="J11" s="8">
        <f>村上市全体!O11</f>
        <v>117</v>
      </c>
      <c r="K11" s="8">
        <f>村上市全体!P11</f>
        <v>1</v>
      </c>
      <c r="L11" s="8">
        <f>村上市全体!Q11</f>
        <v>118</v>
      </c>
      <c r="M11" s="8">
        <f>村上市全体!R11</f>
        <v>226</v>
      </c>
      <c r="N11" s="8">
        <f>村上市全体!S11</f>
        <v>1</v>
      </c>
      <c r="O11" s="8">
        <f>村上市全体!T11</f>
        <v>227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99</v>
      </c>
      <c r="H12" s="8">
        <f>村上市全体!M12</f>
        <v>0</v>
      </c>
      <c r="I12" s="8">
        <f>村上市全体!N12</f>
        <v>99</v>
      </c>
      <c r="J12" s="8">
        <f>村上市全体!O12</f>
        <v>111</v>
      </c>
      <c r="K12" s="8">
        <f>村上市全体!P12</f>
        <v>0</v>
      </c>
      <c r="L12" s="8">
        <f>村上市全体!Q12</f>
        <v>111</v>
      </c>
      <c r="M12" s="8">
        <f>村上市全体!R12</f>
        <v>210</v>
      </c>
      <c r="N12" s="8">
        <f>村上市全体!S12</f>
        <v>0</v>
      </c>
      <c r="O12" s="8">
        <f>村上市全体!T12</f>
        <v>210</v>
      </c>
    </row>
    <row r="13" spans="1:15">
      <c r="A13" s="8">
        <v>10</v>
      </c>
      <c r="B13" s="8" t="s">
        <v>114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99</v>
      </c>
      <c r="K13" s="8">
        <f>村上市全体!P13</f>
        <v>0</v>
      </c>
      <c r="L13" s="8">
        <f>村上市全体!Q13</f>
        <v>99</v>
      </c>
      <c r="M13" s="8">
        <f>村上市全体!R13</f>
        <v>191</v>
      </c>
      <c r="N13" s="8">
        <f>村上市全体!S13</f>
        <v>0</v>
      </c>
      <c r="O13" s="8">
        <f>村上市全体!T13</f>
        <v>191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133</v>
      </c>
      <c r="K14" s="8">
        <f>村上市全体!P14</f>
        <v>0</v>
      </c>
      <c r="L14" s="8">
        <f>村上市全体!Q14</f>
        <v>133</v>
      </c>
      <c r="M14" s="8">
        <f>村上市全体!R14</f>
        <v>264</v>
      </c>
      <c r="N14" s="8">
        <f>村上市全体!S14</f>
        <v>0</v>
      </c>
      <c r="O14" s="8">
        <f>村上市全体!T14</f>
        <v>264</v>
      </c>
    </row>
    <row r="15" spans="1:15">
      <c r="A15" s="8">
        <v>12</v>
      </c>
      <c r="B15" s="8" t="s">
        <v>66</v>
      </c>
      <c r="C15" s="8">
        <f>村上市全体!H15</f>
        <v>244</v>
      </c>
      <c r="D15" s="8">
        <f>村上市全体!I15</f>
        <v>0</v>
      </c>
      <c r="E15" s="8">
        <f>村上市全体!J15</f>
        <v>0</v>
      </c>
      <c r="F15" s="8">
        <f>村上市全体!K15</f>
        <v>244</v>
      </c>
      <c r="G15" s="8">
        <f>村上市全体!L15</f>
        <v>259</v>
      </c>
      <c r="H15" s="8">
        <f>村上市全体!M15</f>
        <v>0</v>
      </c>
      <c r="I15" s="8">
        <f>村上市全体!N15</f>
        <v>259</v>
      </c>
      <c r="J15" s="8">
        <f>村上市全体!O15</f>
        <v>286</v>
      </c>
      <c r="K15" s="8">
        <f>村上市全体!P15</f>
        <v>0</v>
      </c>
      <c r="L15" s="8">
        <f>村上市全体!Q15</f>
        <v>286</v>
      </c>
      <c r="M15" s="8">
        <f>村上市全体!R15</f>
        <v>545</v>
      </c>
      <c r="N15" s="8">
        <f>村上市全体!S15</f>
        <v>0</v>
      </c>
      <c r="O15" s="8">
        <f>村上市全体!T15</f>
        <v>545</v>
      </c>
    </row>
    <row r="16" spans="1:15">
      <c r="A16" s="8">
        <v>13</v>
      </c>
      <c r="B16" s="8" t="s">
        <v>119</v>
      </c>
      <c r="C16" s="8">
        <f>村上市全体!H16</f>
        <v>33</v>
      </c>
      <c r="D16" s="8">
        <f>村上市全体!I16</f>
        <v>0</v>
      </c>
      <c r="E16" s="8">
        <f>村上市全体!J16</f>
        <v>0</v>
      </c>
      <c r="F16" s="8">
        <f>村上市全体!K16</f>
        <v>33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44</v>
      </c>
      <c r="K16" s="8">
        <f>村上市全体!P16</f>
        <v>0</v>
      </c>
      <c r="L16" s="8">
        <f>村上市全体!Q16</f>
        <v>44</v>
      </c>
      <c r="M16" s="8">
        <f>村上市全体!R16</f>
        <v>89</v>
      </c>
      <c r="N16" s="8">
        <f>村上市全体!S16</f>
        <v>0</v>
      </c>
      <c r="O16" s="8">
        <f>村上市全体!T16</f>
        <v>89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9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50</v>
      </c>
      <c r="K19" s="8">
        <f>村上市全体!P19</f>
        <v>0</v>
      </c>
      <c r="L19" s="8">
        <f>村上市全体!Q19</f>
        <v>50</v>
      </c>
      <c r="M19" s="8">
        <f>村上市全体!R19</f>
        <v>96</v>
      </c>
      <c r="N19" s="8">
        <f>村上市全体!S19</f>
        <v>0</v>
      </c>
      <c r="O19" s="8">
        <f>村上市全体!T19</f>
        <v>96</v>
      </c>
    </row>
    <row r="20" spans="1:15">
      <c r="A20" s="8">
        <v>17</v>
      </c>
      <c r="B20" s="8" t="s">
        <v>130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88</v>
      </c>
      <c r="H20" s="8">
        <f>村上市全体!M20</f>
        <v>3</v>
      </c>
      <c r="I20" s="8">
        <f>村上市全体!N20</f>
        <v>91</v>
      </c>
      <c r="J20" s="8">
        <f>村上市全体!O20</f>
        <v>106</v>
      </c>
      <c r="K20" s="8">
        <f>村上市全体!P20</f>
        <v>2</v>
      </c>
      <c r="L20" s="8">
        <f>村上市全体!Q20</f>
        <v>108</v>
      </c>
      <c r="M20" s="8">
        <f>村上市全体!R20</f>
        <v>194</v>
      </c>
      <c r="N20" s="8">
        <f>村上市全体!S20</f>
        <v>5</v>
      </c>
      <c r="O20" s="8">
        <f>村上市全体!T20</f>
        <v>199</v>
      </c>
    </row>
    <row r="21" spans="1:15">
      <c r="A21" s="8">
        <v>18</v>
      </c>
      <c r="B21" s="8" t="s">
        <v>82</v>
      </c>
      <c r="C21" s="8">
        <f>村上市全体!H21</f>
        <v>92</v>
      </c>
      <c r="D21" s="8">
        <f>村上市全体!I21</f>
        <v>0</v>
      </c>
      <c r="E21" s="8">
        <f>村上市全体!J21</f>
        <v>0</v>
      </c>
      <c r="F21" s="8">
        <f>村上市全体!K21</f>
        <v>92</v>
      </c>
      <c r="G21" s="8">
        <f>村上市全体!L21</f>
        <v>102</v>
      </c>
      <c r="H21" s="8">
        <f>村上市全体!M21</f>
        <v>0</v>
      </c>
      <c r="I21" s="8">
        <f>村上市全体!N21</f>
        <v>102</v>
      </c>
      <c r="J21" s="8">
        <f>村上市全体!O21</f>
        <v>126</v>
      </c>
      <c r="K21" s="8">
        <f>村上市全体!P21</f>
        <v>0</v>
      </c>
      <c r="L21" s="8">
        <f>村上市全体!Q21</f>
        <v>126</v>
      </c>
      <c r="M21" s="8">
        <f>村上市全体!R21</f>
        <v>228</v>
      </c>
      <c r="N21" s="8">
        <f>村上市全体!S21</f>
        <v>0</v>
      </c>
      <c r="O21" s="8">
        <f>村上市全体!T21</f>
        <v>228</v>
      </c>
    </row>
    <row r="22" spans="1:15">
      <c r="A22" s="8">
        <v>19</v>
      </c>
      <c r="B22" s="8" t="s">
        <v>134</v>
      </c>
      <c r="C22" s="8">
        <f>村上市全体!H22</f>
        <v>237</v>
      </c>
      <c r="D22" s="8">
        <f>村上市全体!I22</f>
        <v>1</v>
      </c>
      <c r="E22" s="8">
        <f>村上市全体!J22</f>
        <v>0</v>
      </c>
      <c r="F22" s="8">
        <f>村上市全体!K22</f>
        <v>238</v>
      </c>
      <c r="G22" s="8">
        <f>村上市全体!L22</f>
        <v>249</v>
      </c>
      <c r="H22" s="8">
        <f>村上市全体!M22</f>
        <v>1</v>
      </c>
      <c r="I22" s="8">
        <f>村上市全体!N22</f>
        <v>250</v>
      </c>
      <c r="J22" s="8">
        <f>村上市全体!O22</f>
        <v>280</v>
      </c>
      <c r="K22" s="8">
        <f>村上市全体!P22</f>
        <v>0</v>
      </c>
      <c r="L22" s="8">
        <f>村上市全体!Q22</f>
        <v>280</v>
      </c>
      <c r="M22" s="8">
        <f>村上市全体!R22</f>
        <v>529</v>
      </c>
      <c r="N22" s="8">
        <f>村上市全体!S22</f>
        <v>1</v>
      </c>
      <c r="O22" s="8">
        <f>村上市全体!T22</f>
        <v>530</v>
      </c>
    </row>
    <row r="23" spans="1:15">
      <c r="A23" s="8">
        <v>20</v>
      </c>
      <c r="B23" s="8" t="s">
        <v>113</v>
      </c>
      <c r="C23" s="8">
        <f>村上市全体!H23</f>
        <v>296</v>
      </c>
      <c r="D23" s="8">
        <f>村上市全体!I23</f>
        <v>0</v>
      </c>
      <c r="E23" s="8">
        <f>村上市全体!J23</f>
        <v>0</v>
      </c>
      <c r="F23" s="8">
        <f>村上市全体!K23</f>
        <v>296</v>
      </c>
      <c r="G23" s="8">
        <f>村上市全体!L23</f>
        <v>307</v>
      </c>
      <c r="H23" s="8">
        <f>村上市全体!M23</f>
        <v>0</v>
      </c>
      <c r="I23" s="8">
        <f>村上市全体!N23</f>
        <v>307</v>
      </c>
      <c r="J23" s="8">
        <f>村上市全体!O23</f>
        <v>384</v>
      </c>
      <c r="K23" s="8">
        <f>村上市全体!P23</f>
        <v>0</v>
      </c>
      <c r="L23" s="8">
        <f>村上市全体!Q23</f>
        <v>384</v>
      </c>
      <c r="M23" s="8">
        <f>村上市全体!R23</f>
        <v>691</v>
      </c>
      <c r="N23" s="8">
        <f>村上市全体!S23</f>
        <v>0</v>
      </c>
      <c r="O23" s="8">
        <f>村上市全体!T23</f>
        <v>691</v>
      </c>
    </row>
    <row r="24" spans="1:15">
      <c r="A24" s="8">
        <v>21</v>
      </c>
      <c r="B24" s="8" t="s">
        <v>93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73</v>
      </c>
      <c r="K24" s="8">
        <f>村上市全体!P24</f>
        <v>1</v>
      </c>
      <c r="L24" s="8">
        <f>村上市全体!Q24</f>
        <v>74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206</v>
      </c>
      <c r="D25" s="8">
        <f>村上市全体!I25</f>
        <v>1</v>
      </c>
      <c r="E25" s="8">
        <f>村上市全体!J25</f>
        <v>5</v>
      </c>
      <c r="F25" s="8">
        <f>村上市全体!K25</f>
        <v>212</v>
      </c>
      <c r="G25" s="8">
        <f>村上市全体!L25</f>
        <v>222</v>
      </c>
      <c r="H25" s="8">
        <f>村上市全体!M25</f>
        <v>3</v>
      </c>
      <c r="I25" s="8">
        <f>村上市全体!N25</f>
        <v>225</v>
      </c>
      <c r="J25" s="8">
        <f>村上市全体!O25</f>
        <v>241</v>
      </c>
      <c r="K25" s="8">
        <f>村上市全体!P25</f>
        <v>5</v>
      </c>
      <c r="L25" s="8">
        <f>村上市全体!Q25</f>
        <v>246</v>
      </c>
      <c r="M25" s="8">
        <f>村上市全体!R25</f>
        <v>463</v>
      </c>
      <c r="N25" s="8">
        <f>村上市全体!S25</f>
        <v>8</v>
      </c>
      <c r="O25" s="8">
        <f>村上市全体!T25</f>
        <v>471</v>
      </c>
    </row>
    <row r="26" spans="1:15">
      <c r="A26" s="8">
        <v>23</v>
      </c>
      <c r="B26" s="8" t="s">
        <v>59</v>
      </c>
      <c r="C26" s="8">
        <f>村上市全体!H26</f>
        <v>194</v>
      </c>
      <c r="D26" s="8">
        <f>村上市全体!I26</f>
        <v>0</v>
      </c>
      <c r="E26" s="8">
        <f>村上市全体!J26</f>
        <v>0</v>
      </c>
      <c r="F26" s="8">
        <f>村上市全体!K26</f>
        <v>194</v>
      </c>
      <c r="G26" s="8">
        <f>村上市全体!L26</f>
        <v>215</v>
      </c>
      <c r="H26" s="8">
        <f>村上市全体!M26</f>
        <v>0</v>
      </c>
      <c r="I26" s="8">
        <f>村上市全体!N26</f>
        <v>215</v>
      </c>
      <c r="J26" s="8">
        <f>村上市全体!O26</f>
        <v>215</v>
      </c>
      <c r="K26" s="8">
        <f>村上市全体!P26</f>
        <v>0</v>
      </c>
      <c r="L26" s="8">
        <f>村上市全体!Q26</f>
        <v>215</v>
      </c>
      <c r="M26" s="8">
        <f>村上市全体!R26</f>
        <v>430</v>
      </c>
      <c r="N26" s="8">
        <f>村上市全体!S26</f>
        <v>0</v>
      </c>
      <c r="O26" s="8">
        <f>村上市全体!T26</f>
        <v>430</v>
      </c>
    </row>
    <row r="27" spans="1:15">
      <c r="A27" s="8">
        <v>24</v>
      </c>
      <c r="B27" s="8" t="s">
        <v>143</v>
      </c>
      <c r="C27" s="8">
        <f>村上市全体!H27</f>
        <v>35</v>
      </c>
      <c r="D27" s="8">
        <f>村上市全体!I27</f>
        <v>0</v>
      </c>
      <c r="E27" s="8">
        <f>村上市全体!J27</f>
        <v>2</v>
      </c>
      <c r="F27" s="8">
        <f>村上市全体!K27</f>
        <v>37</v>
      </c>
      <c r="G27" s="8">
        <f>村上市全体!L27</f>
        <v>38</v>
      </c>
      <c r="H27" s="8">
        <f>村上市全体!M27</f>
        <v>0</v>
      </c>
      <c r="I27" s="8">
        <f>村上市全体!N27</f>
        <v>38</v>
      </c>
      <c r="J27" s="8">
        <f>村上市全体!O27</f>
        <v>48</v>
      </c>
      <c r="K27" s="8">
        <f>村上市全体!P27</f>
        <v>2</v>
      </c>
      <c r="L27" s="8">
        <f>村上市全体!Q27</f>
        <v>50</v>
      </c>
      <c r="M27" s="8">
        <f>村上市全体!R27</f>
        <v>86</v>
      </c>
      <c r="N27" s="8">
        <f>村上市全体!S27</f>
        <v>2</v>
      </c>
      <c r="O27" s="8">
        <f>村上市全体!T27</f>
        <v>88</v>
      </c>
    </row>
    <row r="28" spans="1:15">
      <c r="A28" s="8">
        <v>25</v>
      </c>
      <c r="B28" s="8" t="s">
        <v>147</v>
      </c>
      <c r="C28" s="8">
        <f>村上市全体!H28</f>
        <v>49</v>
      </c>
      <c r="D28" s="8">
        <f>村上市全体!I28</f>
        <v>0</v>
      </c>
      <c r="E28" s="8">
        <f>村上市全体!J28</f>
        <v>0</v>
      </c>
      <c r="F28" s="8">
        <f>村上市全体!K28</f>
        <v>49</v>
      </c>
      <c r="G28" s="8">
        <f>村上市全体!L28</f>
        <v>23</v>
      </c>
      <c r="H28" s="8">
        <f>村上市全体!M28</f>
        <v>0</v>
      </c>
      <c r="I28" s="8">
        <f>村上市全体!N28</f>
        <v>23</v>
      </c>
      <c r="J28" s="8">
        <f>村上市全体!O28</f>
        <v>44</v>
      </c>
      <c r="K28" s="8">
        <f>村上市全体!P28</f>
        <v>0</v>
      </c>
      <c r="L28" s="8">
        <f>村上市全体!Q28</f>
        <v>44</v>
      </c>
      <c r="M28" s="8">
        <f>村上市全体!R28</f>
        <v>67</v>
      </c>
      <c r="N28" s="8">
        <f>村上市全体!S28</f>
        <v>0</v>
      </c>
      <c r="O28" s="8">
        <f>村上市全体!T28</f>
        <v>67</v>
      </c>
    </row>
    <row r="29" spans="1:15">
      <c r="A29" s="8">
        <v>26</v>
      </c>
      <c r="B29" s="8" t="s">
        <v>58</v>
      </c>
      <c r="C29" s="8">
        <f>村上市全体!H29</f>
        <v>90</v>
      </c>
      <c r="D29" s="8">
        <f>村上市全体!I29</f>
        <v>1</v>
      </c>
      <c r="E29" s="8">
        <f>村上市全体!J29</f>
        <v>1</v>
      </c>
      <c r="F29" s="8">
        <f>村上市全体!K29</f>
        <v>92</v>
      </c>
      <c r="G29" s="8">
        <f>村上市全体!L29</f>
        <v>68</v>
      </c>
      <c r="H29" s="8">
        <f>村上市全体!M29</f>
        <v>1</v>
      </c>
      <c r="I29" s="8">
        <f>村上市全体!N29</f>
        <v>69</v>
      </c>
      <c r="J29" s="8">
        <f>村上市全体!O29</f>
        <v>109</v>
      </c>
      <c r="K29" s="8">
        <f>村上市全体!P29</f>
        <v>3</v>
      </c>
      <c r="L29" s="8">
        <f>村上市全体!Q29</f>
        <v>112</v>
      </c>
      <c r="M29" s="8">
        <f>村上市全体!R29</f>
        <v>177</v>
      </c>
      <c r="N29" s="8">
        <f>村上市全体!S29</f>
        <v>4</v>
      </c>
      <c r="O29" s="8">
        <f>村上市全体!T29</f>
        <v>181</v>
      </c>
    </row>
    <row r="30" spans="1:15">
      <c r="A30" s="8">
        <v>27</v>
      </c>
      <c r="B30" s="8" t="s">
        <v>151</v>
      </c>
      <c r="C30" s="8">
        <f>村上市全体!H30</f>
        <v>278</v>
      </c>
      <c r="D30" s="8">
        <f>村上市全体!I30</f>
        <v>0</v>
      </c>
      <c r="E30" s="8">
        <f>村上市全体!J30</f>
        <v>0</v>
      </c>
      <c r="F30" s="8">
        <f>村上市全体!K30</f>
        <v>278</v>
      </c>
      <c r="G30" s="8">
        <f>村上市全体!L30</f>
        <v>334</v>
      </c>
      <c r="H30" s="8">
        <f>村上市全体!M30</f>
        <v>0</v>
      </c>
      <c r="I30" s="8">
        <f>村上市全体!N30</f>
        <v>334</v>
      </c>
      <c r="J30" s="8">
        <f>村上市全体!O30</f>
        <v>356</v>
      </c>
      <c r="K30" s="8">
        <f>村上市全体!P30</f>
        <v>0</v>
      </c>
      <c r="L30" s="8">
        <f>村上市全体!Q30</f>
        <v>356</v>
      </c>
      <c r="M30" s="8">
        <f>村上市全体!R30</f>
        <v>690</v>
      </c>
      <c r="N30" s="8">
        <f>村上市全体!S30</f>
        <v>0</v>
      </c>
      <c r="O30" s="8">
        <f>村上市全体!T30</f>
        <v>690</v>
      </c>
    </row>
    <row r="31" spans="1:15">
      <c r="A31" s="8">
        <v>28</v>
      </c>
      <c r="B31" s="8" t="s">
        <v>156</v>
      </c>
      <c r="C31" s="8">
        <f>村上市全体!H31</f>
        <v>327</v>
      </c>
      <c r="D31" s="8">
        <f>村上市全体!I31</f>
        <v>5</v>
      </c>
      <c r="E31" s="8">
        <f>村上市全体!J31</f>
        <v>2</v>
      </c>
      <c r="F31" s="8">
        <f>村上市全体!K31</f>
        <v>334</v>
      </c>
      <c r="G31" s="8">
        <f>村上市全体!L31</f>
        <v>360</v>
      </c>
      <c r="H31" s="8">
        <f>村上市全体!M31</f>
        <v>0</v>
      </c>
      <c r="I31" s="8">
        <f>村上市全体!N31</f>
        <v>360</v>
      </c>
      <c r="J31" s="8">
        <f>村上市全体!O31</f>
        <v>391</v>
      </c>
      <c r="K31" s="8">
        <f>村上市全体!P31</f>
        <v>7</v>
      </c>
      <c r="L31" s="8">
        <f>村上市全体!Q31</f>
        <v>398</v>
      </c>
      <c r="M31" s="8">
        <f>村上市全体!R31</f>
        <v>751</v>
      </c>
      <c r="N31" s="8">
        <f>村上市全体!S31</f>
        <v>7</v>
      </c>
      <c r="O31" s="8">
        <f>村上市全体!T31</f>
        <v>758</v>
      </c>
    </row>
    <row r="32" spans="1:15">
      <c r="A32" s="8">
        <v>29</v>
      </c>
      <c r="B32" s="8" t="s">
        <v>157</v>
      </c>
      <c r="C32" s="8">
        <f>村上市全体!H32</f>
        <v>366</v>
      </c>
      <c r="D32" s="8">
        <f>村上市全体!I32</f>
        <v>2</v>
      </c>
      <c r="E32" s="8">
        <f>村上市全体!J32</f>
        <v>3</v>
      </c>
      <c r="F32" s="8">
        <f>村上市全体!K32</f>
        <v>371</v>
      </c>
      <c r="G32" s="8">
        <f>村上市全体!L32</f>
        <v>393</v>
      </c>
      <c r="H32" s="8">
        <f>村上市全体!M32</f>
        <v>1</v>
      </c>
      <c r="I32" s="8">
        <f>村上市全体!N32</f>
        <v>394</v>
      </c>
      <c r="J32" s="8">
        <f>村上市全体!O32</f>
        <v>381</v>
      </c>
      <c r="K32" s="8">
        <f>村上市全体!P32</f>
        <v>4</v>
      </c>
      <c r="L32" s="8">
        <f>村上市全体!Q32</f>
        <v>385</v>
      </c>
      <c r="M32" s="8">
        <f>村上市全体!R32</f>
        <v>774</v>
      </c>
      <c r="N32" s="8">
        <f>村上市全体!S32</f>
        <v>5</v>
      </c>
      <c r="O32" s="8">
        <f>村上市全体!T32</f>
        <v>779</v>
      </c>
    </row>
    <row r="33" spans="1:15">
      <c r="A33" s="8">
        <v>30</v>
      </c>
      <c r="B33" s="8" t="s">
        <v>161</v>
      </c>
      <c r="C33" s="8">
        <f>村上市全体!H33</f>
        <v>156</v>
      </c>
      <c r="D33" s="8">
        <f>村上市全体!I33</f>
        <v>0</v>
      </c>
      <c r="E33" s="8">
        <f>村上市全体!J33</f>
        <v>3</v>
      </c>
      <c r="F33" s="8">
        <f>村上市全体!K33</f>
        <v>159</v>
      </c>
      <c r="G33" s="8">
        <f>村上市全体!L33</f>
        <v>172</v>
      </c>
      <c r="H33" s="8">
        <f>村上市全体!M33</f>
        <v>0</v>
      </c>
      <c r="I33" s="8">
        <f>村上市全体!N33</f>
        <v>172</v>
      </c>
      <c r="J33" s="8">
        <f>村上市全体!O33</f>
        <v>182</v>
      </c>
      <c r="K33" s="8">
        <f>村上市全体!P33</f>
        <v>3</v>
      </c>
      <c r="L33" s="8">
        <f>村上市全体!Q33</f>
        <v>185</v>
      </c>
      <c r="M33" s="8">
        <f>村上市全体!R33</f>
        <v>354</v>
      </c>
      <c r="N33" s="8">
        <f>村上市全体!S33</f>
        <v>3</v>
      </c>
      <c r="O33" s="8">
        <f>村上市全体!T33</f>
        <v>357</v>
      </c>
    </row>
    <row r="34" spans="1:15">
      <c r="A34" s="8">
        <v>31</v>
      </c>
      <c r="B34" s="8" t="s">
        <v>164</v>
      </c>
      <c r="C34" s="8">
        <f>村上市全体!H34</f>
        <v>122</v>
      </c>
      <c r="D34" s="8">
        <f>村上市全体!I34</f>
        <v>0</v>
      </c>
      <c r="E34" s="8">
        <f>村上市全体!J34</f>
        <v>1</v>
      </c>
      <c r="F34" s="8">
        <f>村上市全体!K34</f>
        <v>123</v>
      </c>
      <c r="G34" s="8">
        <f>村上市全体!L34</f>
        <v>146</v>
      </c>
      <c r="H34" s="8">
        <f>村上市全体!M34</f>
        <v>0</v>
      </c>
      <c r="I34" s="8">
        <f>村上市全体!N34</f>
        <v>146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288</v>
      </c>
      <c r="N34" s="8">
        <f>村上市全体!S34</f>
        <v>1</v>
      </c>
      <c r="O34" s="8">
        <f>村上市全体!T34</f>
        <v>289</v>
      </c>
    </row>
    <row r="35" spans="1:15">
      <c r="A35" s="8">
        <v>32</v>
      </c>
      <c r="B35" s="8" t="s">
        <v>165</v>
      </c>
      <c r="C35" s="8">
        <f>村上市全体!H35</f>
        <v>71</v>
      </c>
      <c r="D35" s="8">
        <f>村上市全体!I35</f>
        <v>0</v>
      </c>
      <c r="E35" s="8">
        <f>村上市全体!J35</f>
        <v>0</v>
      </c>
      <c r="F35" s="8">
        <f>村上市全体!K35</f>
        <v>71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86</v>
      </c>
      <c r="K35" s="8">
        <f>村上市全体!P35</f>
        <v>0</v>
      </c>
      <c r="L35" s="8">
        <f>村上市全体!Q35</f>
        <v>86</v>
      </c>
      <c r="M35" s="8">
        <f>村上市全体!R35</f>
        <v>163</v>
      </c>
      <c r="N35" s="8">
        <f>村上市全体!S35</f>
        <v>0</v>
      </c>
      <c r="O35" s="8">
        <f>村上市全体!T35</f>
        <v>163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98</v>
      </c>
      <c r="H36" s="8">
        <f>村上市全体!M36</f>
        <v>0</v>
      </c>
      <c r="I36" s="8">
        <f>村上市全体!N36</f>
        <v>98</v>
      </c>
      <c r="J36" s="8">
        <f>村上市全体!O36</f>
        <v>100</v>
      </c>
      <c r="K36" s="8">
        <f>村上市全体!P36</f>
        <v>0</v>
      </c>
      <c r="L36" s="8">
        <f>村上市全体!Q36</f>
        <v>100</v>
      </c>
      <c r="M36" s="8">
        <f>村上市全体!R36</f>
        <v>198</v>
      </c>
      <c r="N36" s="8">
        <f>村上市全体!S36</f>
        <v>0</v>
      </c>
      <c r="O36" s="8">
        <f>村上市全体!T36</f>
        <v>198</v>
      </c>
    </row>
    <row r="37" spans="1:15">
      <c r="A37" s="8">
        <v>34</v>
      </c>
      <c r="B37" s="8" t="s">
        <v>169</v>
      </c>
      <c r="C37" s="8">
        <f>村上市全体!H37</f>
        <v>57</v>
      </c>
      <c r="D37" s="8">
        <f>村上市全体!I37</f>
        <v>0</v>
      </c>
      <c r="E37" s="8">
        <f>村上市全体!J37</f>
        <v>0</v>
      </c>
      <c r="F37" s="8">
        <f>村上市全体!K37</f>
        <v>57</v>
      </c>
      <c r="G37" s="8">
        <f>村上市全体!L37</f>
        <v>69</v>
      </c>
      <c r="H37" s="8">
        <f>村上市全体!M37</f>
        <v>0</v>
      </c>
      <c r="I37" s="8">
        <f>村上市全体!N37</f>
        <v>69</v>
      </c>
      <c r="J37" s="8">
        <f>村上市全体!O37</f>
        <v>88</v>
      </c>
      <c r="K37" s="8">
        <f>村上市全体!P37</f>
        <v>0</v>
      </c>
      <c r="L37" s="8">
        <f>村上市全体!Q37</f>
        <v>88</v>
      </c>
      <c r="M37" s="8">
        <f>村上市全体!R37</f>
        <v>157</v>
      </c>
      <c r="N37" s="8">
        <f>村上市全体!S37</f>
        <v>0</v>
      </c>
      <c r="O37" s="8">
        <f>村上市全体!T37</f>
        <v>157</v>
      </c>
    </row>
    <row r="38" spans="1:15">
      <c r="A38" s="8">
        <v>51</v>
      </c>
      <c r="B38" s="8" t="s">
        <v>13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64</v>
      </c>
      <c r="H38" s="8">
        <f>村上市全体!M38</f>
        <v>2</v>
      </c>
      <c r="I38" s="8">
        <f>村上市全体!N38</f>
        <v>66</v>
      </c>
      <c r="J38" s="8">
        <f>村上市全体!O38</f>
        <v>69</v>
      </c>
      <c r="K38" s="8">
        <f>村上市全体!P38</f>
        <v>0</v>
      </c>
      <c r="L38" s="8">
        <f>村上市全体!Q38</f>
        <v>69</v>
      </c>
      <c r="M38" s="8">
        <f>村上市全体!R38</f>
        <v>133</v>
      </c>
      <c r="N38" s="8">
        <f>村上市全体!S38</f>
        <v>2</v>
      </c>
      <c r="O38" s="8">
        <f>村上市全体!T38</f>
        <v>135</v>
      </c>
    </row>
    <row r="39" spans="1:15">
      <c r="A39" s="8">
        <v>52</v>
      </c>
      <c r="B39" s="8" t="s">
        <v>176</v>
      </c>
      <c r="C39" s="8">
        <f>村上市全体!H39</f>
        <v>99</v>
      </c>
      <c r="D39" s="8">
        <f>村上市全体!I39</f>
        <v>1</v>
      </c>
      <c r="E39" s="8">
        <f>村上市全体!J39</f>
        <v>0</v>
      </c>
      <c r="F39" s="8">
        <f>村上市全体!K39</f>
        <v>100</v>
      </c>
      <c r="G39" s="8">
        <f>村上市全体!L39</f>
        <v>106</v>
      </c>
      <c r="H39" s="8">
        <f>村上市全体!M39</f>
        <v>1</v>
      </c>
      <c r="I39" s="8">
        <f>村上市全体!N39</f>
        <v>107</v>
      </c>
      <c r="J39" s="8">
        <f>村上市全体!O39</f>
        <v>130</v>
      </c>
      <c r="K39" s="8">
        <f>村上市全体!P39</f>
        <v>1</v>
      </c>
      <c r="L39" s="8">
        <f>村上市全体!Q39</f>
        <v>131</v>
      </c>
      <c r="M39" s="8">
        <f>村上市全体!R39</f>
        <v>236</v>
      </c>
      <c r="N39" s="8">
        <f>村上市全体!S39</f>
        <v>2</v>
      </c>
      <c r="O39" s="8">
        <f>村上市全体!T39</f>
        <v>238</v>
      </c>
    </row>
    <row r="40" spans="1:15">
      <c r="A40" s="8">
        <v>53</v>
      </c>
      <c r="B40" s="8" t="s">
        <v>6</v>
      </c>
      <c r="C40" s="8">
        <f>村上市全体!H40</f>
        <v>85</v>
      </c>
      <c r="D40" s="8">
        <f>村上市全体!I40</f>
        <v>0</v>
      </c>
      <c r="E40" s="8">
        <f>村上市全体!J40</f>
        <v>0</v>
      </c>
      <c r="F40" s="8">
        <f>村上市全体!K40</f>
        <v>85</v>
      </c>
      <c r="G40" s="8">
        <f>村上市全体!L40</f>
        <v>95</v>
      </c>
      <c r="H40" s="8">
        <f>村上市全体!M40</f>
        <v>0</v>
      </c>
      <c r="I40" s="8">
        <f>村上市全体!N40</f>
        <v>95</v>
      </c>
      <c r="J40" s="8">
        <f>村上市全体!O40</f>
        <v>96</v>
      </c>
      <c r="K40" s="8">
        <f>村上市全体!P40</f>
        <v>0</v>
      </c>
      <c r="L40" s="8">
        <f>村上市全体!Q40</f>
        <v>96</v>
      </c>
      <c r="M40" s="8">
        <f>村上市全体!R40</f>
        <v>191</v>
      </c>
      <c r="N40" s="8">
        <f>村上市全体!S40</f>
        <v>0</v>
      </c>
      <c r="O40" s="8">
        <f>村上市全体!T40</f>
        <v>191</v>
      </c>
    </row>
    <row r="41" spans="1:15">
      <c r="A41" s="8">
        <v>54</v>
      </c>
      <c r="B41" s="8" t="s">
        <v>181</v>
      </c>
      <c r="C41" s="8">
        <f>村上市全体!H41</f>
        <v>207</v>
      </c>
      <c r="D41" s="8">
        <f>村上市全体!I41</f>
        <v>1</v>
      </c>
      <c r="E41" s="8">
        <f>村上市全体!J41</f>
        <v>1</v>
      </c>
      <c r="F41" s="8">
        <f>村上市全体!K41</f>
        <v>209</v>
      </c>
      <c r="G41" s="8">
        <f>村上市全体!L41</f>
        <v>230</v>
      </c>
      <c r="H41" s="8">
        <f>村上市全体!M41</f>
        <v>0</v>
      </c>
      <c r="I41" s="8">
        <f>村上市全体!N41</f>
        <v>230</v>
      </c>
      <c r="J41" s="8">
        <f>村上市全体!O41</f>
        <v>260</v>
      </c>
      <c r="K41" s="8">
        <f>村上市全体!P41</f>
        <v>2</v>
      </c>
      <c r="L41" s="8">
        <f>村上市全体!Q41</f>
        <v>262</v>
      </c>
      <c r="M41" s="8">
        <f>村上市全体!R41</f>
        <v>490</v>
      </c>
      <c r="N41" s="8">
        <f>村上市全体!S41</f>
        <v>2</v>
      </c>
      <c r="O41" s="8">
        <f>村上市全体!T41</f>
        <v>492</v>
      </c>
    </row>
    <row r="42" spans="1:15">
      <c r="A42" s="8">
        <v>55</v>
      </c>
      <c r="B42" s="8" t="s">
        <v>89</v>
      </c>
      <c r="C42" s="8">
        <f>村上市全体!H42</f>
        <v>125</v>
      </c>
      <c r="D42" s="8">
        <f>村上市全体!I42</f>
        <v>0</v>
      </c>
      <c r="E42" s="8">
        <f>村上市全体!J42</f>
        <v>1</v>
      </c>
      <c r="F42" s="8">
        <f>村上市全体!K42</f>
        <v>126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1</v>
      </c>
      <c r="L42" s="8">
        <f>村上市全体!Q42</f>
        <v>135</v>
      </c>
      <c r="M42" s="8">
        <f>村上市全体!R42</f>
        <v>254</v>
      </c>
      <c r="N42" s="8">
        <f>村上市全体!S42</f>
        <v>1</v>
      </c>
      <c r="O42" s="8">
        <f>村上市全体!T42</f>
        <v>255</v>
      </c>
    </row>
    <row r="43" spans="1:15">
      <c r="A43" s="8">
        <v>56</v>
      </c>
      <c r="B43" s="8" t="s">
        <v>186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104</v>
      </c>
      <c r="H43" s="8">
        <f>村上市全体!M43</f>
        <v>0</v>
      </c>
      <c r="I43" s="8">
        <f>村上市全体!N43</f>
        <v>104</v>
      </c>
      <c r="J43" s="8">
        <f>村上市全体!O43</f>
        <v>130</v>
      </c>
      <c r="K43" s="8">
        <f>村上市全体!P43</f>
        <v>0</v>
      </c>
      <c r="L43" s="8">
        <f>村上市全体!Q43</f>
        <v>130</v>
      </c>
      <c r="M43" s="8">
        <f>村上市全体!R43</f>
        <v>234</v>
      </c>
      <c r="N43" s="8">
        <f>村上市全体!S43</f>
        <v>0</v>
      </c>
      <c r="O43" s="8">
        <f>村上市全体!T43</f>
        <v>234</v>
      </c>
    </row>
    <row r="44" spans="1:15">
      <c r="A44" s="8">
        <v>57</v>
      </c>
      <c r="B44" s="8" t="s">
        <v>190</v>
      </c>
      <c r="C44" s="8">
        <f>村上市全体!H44</f>
        <v>157</v>
      </c>
      <c r="D44" s="8">
        <f>村上市全体!I44</f>
        <v>0</v>
      </c>
      <c r="E44" s="8">
        <f>村上市全体!J44</f>
        <v>1</v>
      </c>
      <c r="F44" s="8">
        <f>村上市全体!K44</f>
        <v>158</v>
      </c>
      <c r="G44" s="8">
        <f>村上市全体!L44</f>
        <v>156</v>
      </c>
      <c r="H44" s="8">
        <f>村上市全体!M44</f>
        <v>0</v>
      </c>
      <c r="I44" s="8">
        <f>村上市全体!N44</f>
        <v>156</v>
      </c>
      <c r="J44" s="8">
        <f>村上市全体!O44</f>
        <v>187</v>
      </c>
      <c r="K44" s="8">
        <f>村上市全体!P44</f>
        <v>1</v>
      </c>
      <c r="L44" s="8">
        <f>村上市全体!Q44</f>
        <v>188</v>
      </c>
      <c r="M44" s="8">
        <f>村上市全体!R44</f>
        <v>343</v>
      </c>
      <c r="N44" s="8">
        <f>村上市全体!S44</f>
        <v>1</v>
      </c>
      <c r="O44" s="8">
        <f>村上市全体!T44</f>
        <v>344</v>
      </c>
    </row>
    <row r="45" spans="1:15">
      <c r="A45" s="8">
        <v>58</v>
      </c>
      <c r="B45" s="8" t="s">
        <v>194</v>
      </c>
      <c r="C45" s="8">
        <f>村上市全体!H45</f>
        <v>126</v>
      </c>
      <c r="D45" s="8">
        <f>村上市全体!I45</f>
        <v>0</v>
      </c>
      <c r="E45" s="8">
        <f>村上市全体!J45</f>
        <v>2</v>
      </c>
      <c r="F45" s="8">
        <f>村上市全体!K45</f>
        <v>128</v>
      </c>
      <c r="G45" s="8">
        <f>村上市全体!L45</f>
        <v>148</v>
      </c>
      <c r="H45" s="8">
        <f>村上市全体!M45</f>
        <v>0</v>
      </c>
      <c r="I45" s="8">
        <f>村上市全体!N45</f>
        <v>148</v>
      </c>
      <c r="J45" s="8">
        <f>村上市全体!O45</f>
        <v>137</v>
      </c>
      <c r="K45" s="8">
        <f>村上市全体!P45</f>
        <v>2</v>
      </c>
      <c r="L45" s="8">
        <f>村上市全体!Q45</f>
        <v>139</v>
      </c>
      <c r="M45" s="8">
        <f>村上市全体!R45</f>
        <v>285</v>
      </c>
      <c r="N45" s="8">
        <f>村上市全体!S45</f>
        <v>2</v>
      </c>
      <c r="O45" s="8">
        <f>村上市全体!T45</f>
        <v>287</v>
      </c>
    </row>
    <row r="46" spans="1:15">
      <c r="A46" s="8">
        <v>59</v>
      </c>
      <c r="B46" s="8" t="s">
        <v>198</v>
      </c>
      <c r="C46" s="8">
        <f>村上市全体!H46</f>
        <v>293</v>
      </c>
      <c r="D46" s="8">
        <f>村上市全体!I46</f>
        <v>11</v>
      </c>
      <c r="E46" s="8">
        <f>村上市全体!J46</f>
        <v>0</v>
      </c>
      <c r="F46" s="8">
        <f>村上市全体!K46</f>
        <v>304</v>
      </c>
      <c r="G46" s="8">
        <f>村上市全体!L46</f>
        <v>343</v>
      </c>
      <c r="H46" s="8">
        <f>村上市全体!M46</f>
        <v>10</v>
      </c>
      <c r="I46" s="8">
        <f>村上市全体!N46</f>
        <v>353</v>
      </c>
      <c r="J46" s="8">
        <f>村上市全体!O46</f>
        <v>385</v>
      </c>
      <c r="K46" s="8">
        <f>村上市全体!P46</f>
        <v>1</v>
      </c>
      <c r="L46" s="8">
        <f>村上市全体!Q46</f>
        <v>386</v>
      </c>
      <c r="M46" s="8">
        <f>村上市全体!R46</f>
        <v>728</v>
      </c>
      <c r="N46" s="8">
        <f>村上市全体!S46</f>
        <v>11</v>
      </c>
      <c r="O46" s="8">
        <f>村上市全体!T46</f>
        <v>739</v>
      </c>
    </row>
    <row r="47" spans="1:15">
      <c r="A47" s="8">
        <v>60</v>
      </c>
      <c r="B47" s="8" t="s">
        <v>102</v>
      </c>
      <c r="C47" s="8">
        <f>村上市全体!H47</f>
        <v>159</v>
      </c>
      <c r="D47" s="8">
        <f>村上市全体!I47</f>
        <v>0</v>
      </c>
      <c r="E47" s="8">
        <f>村上市全体!J47</f>
        <v>1</v>
      </c>
      <c r="F47" s="8">
        <f>村上市全体!K47</f>
        <v>160</v>
      </c>
      <c r="G47" s="8">
        <f>村上市全体!L47</f>
        <v>172</v>
      </c>
      <c r="H47" s="8">
        <f>村上市全体!M47</f>
        <v>1</v>
      </c>
      <c r="I47" s="8">
        <f>村上市全体!N47</f>
        <v>173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372</v>
      </c>
      <c r="N47" s="8">
        <f>村上市全体!S47</f>
        <v>1</v>
      </c>
      <c r="O47" s="8">
        <f>村上市全体!T47</f>
        <v>373</v>
      </c>
    </row>
    <row r="48" spans="1:15">
      <c r="A48" s="8">
        <v>61</v>
      </c>
      <c r="B48" s="8" t="s">
        <v>201</v>
      </c>
      <c r="C48" s="8">
        <f>村上市全体!H48</f>
        <v>231</v>
      </c>
      <c r="D48" s="8">
        <f>村上市全体!I48</f>
        <v>0</v>
      </c>
      <c r="E48" s="8">
        <f>村上市全体!J48</f>
        <v>0</v>
      </c>
      <c r="F48" s="8">
        <f>村上市全体!K48</f>
        <v>231</v>
      </c>
      <c r="G48" s="8">
        <f>村上市全体!L48</f>
        <v>277</v>
      </c>
      <c r="H48" s="8">
        <f>村上市全体!M48</f>
        <v>0</v>
      </c>
      <c r="I48" s="8">
        <f>村上市全体!N48</f>
        <v>277</v>
      </c>
      <c r="J48" s="8">
        <f>村上市全体!O48</f>
        <v>297</v>
      </c>
      <c r="K48" s="8">
        <f>村上市全体!P48</f>
        <v>0</v>
      </c>
      <c r="L48" s="8">
        <f>村上市全体!Q48</f>
        <v>297</v>
      </c>
      <c r="M48" s="8">
        <f>村上市全体!R48</f>
        <v>574</v>
      </c>
      <c r="N48" s="8">
        <f>村上市全体!S48</f>
        <v>0</v>
      </c>
      <c r="O48" s="8">
        <f>村上市全体!T48</f>
        <v>574</v>
      </c>
    </row>
    <row r="49" spans="1:15">
      <c r="A49" s="8">
        <v>62</v>
      </c>
      <c r="B49" s="8" t="s">
        <v>205</v>
      </c>
      <c r="C49" s="8">
        <f>村上市全体!H49</f>
        <v>100</v>
      </c>
      <c r="D49" s="8">
        <f>村上市全体!I49</f>
        <v>1</v>
      </c>
      <c r="E49" s="8">
        <f>村上市全体!J49</f>
        <v>1</v>
      </c>
      <c r="F49" s="8">
        <f>村上市全体!K49</f>
        <v>102</v>
      </c>
      <c r="G49" s="8">
        <f>村上市全体!L49</f>
        <v>104</v>
      </c>
      <c r="H49" s="8">
        <f>村上市全体!M49</f>
        <v>2</v>
      </c>
      <c r="I49" s="8">
        <f>村上市全体!N49</f>
        <v>106</v>
      </c>
      <c r="J49" s="8">
        <f>村上市全体!O49</f>
        <v>110</v>
      </c>
      <c r="K49" s="8">
        <f>村上市全体!P49</f>
        <v>3</v>
      </c>
      <c r="L49" s="8">
        <f>村上市全体!Q49</f>
        <v>113</v>
      </c>
      <c r="M49" s="8">
        <f>村上市全体!R49</f>
        <v>214</v>
      </c>
      <c r="N49" s="8">
        <f>村上市全体!S49</f>
        <v>5</v>
      </c>
      <c r="O49" s="8">
        <f>村上市全体!T49</f>
        <v>219</v>
      </c>
    </row>
    <row r="50" spans="1:15">
      <c r="A50" s="8">
        <v>101</v>
      </c>
      <c r="B50" s="8" t="s">
        <v>144</v>
      </c>
      <c r="C50" s="8">
        <f>村上市全体!H50</f>
        <v>87</v>
      </c>
      <c r="D50" s="8">
        <f>村上市全体!I50</f>
        <v>0</v>
      </c>
      <c r="E50" s="8">
        <f>村上市全体!J50</f>
        <v>0</v>
      </c>
      <c r="F50" s="8">
        <f>村上市全体!K50</f>
        <v>87</v>
      </c>
      <c r="G50" s="8">
        <f>村上市全体!L50</f>
        <v>114</v>
      </c>
      <c r="H50" s="8">
        <f>村上市全体!M50</f>
        <v>0</v>
      </c>
      <c r="I50" s="8">
        <f>村上市全体!N50</f>
        <v>114</v>
      </c>
      <c r="J50" s="8">
        <f>村上市全体!O50</f>
        <v>120</v>
      </c>
      <c r="K50" s="8">
        <f>村上市全体!P50</f>
        <v>0</v>
      </c>
      <c r="L50" s="8">
        <f>村上市全体!Q50</f>
        <v>120</v>
      </c>
      <c r="M50" s="8">
        <f>村上市全体!R50</f>
        <v>234</v>
      </c>
      <c r="N50" s="8">
        <f>村上市全体!S50</f>
        <v>0</v>
      </c>
      <c r="O50" s="8">
        <f>村上市全体!T50</f>
        <v>234</v>
      </c>
    </row>
    <row r="51" spans="1:15">
      <c r="A51" s="8">
        <v>102</v>
      </c>
      <c r="B51" s="8" t="s">
        <v>207</v>
      </c>
      <c r="C51" s="8">
        <f>村上市全体!H51</f>
        <v>179</v>
      </c>
      <c r="D51" s="8">
        <f>村上市全体!I51</f>
        <v>0</v>
      </c>
      <c r="E51" s="8">
        <f>村上市全体!J51</f>
        <v>0</v>
      </c>
      <c r="F51" s="8">
        <f>村上市全体!K51</f>
        <v>179</v>
      </c>
      <c r="G51" s="8">
        <f>村上市全体!L51</f>
        <v>210</v>
      </c>
      <c r="H51" s="8">
        <f>村上市全体!M51</f>
        <v>0</v>
      </c>
      <c r="I51" s="8">
        <f>村上市全体!N51</f>
        <v>210</v>
      </c>
      <c r="J51" s="8">
        <f>村上市全体!O51</f>
        <v>215</v>
      </c>
      <c r="K51" s="8">
        <f>村上市全体!P51</f>
        <v>0</v>
      </c>
      <c r="L51" s="8">
        <f>村上市全体!Q51</f>
        <v>215</v>
      </c>
      <c r="M51" s="8">
        <f>村上市全体!R51</f>
        <v>425</v>
      </c>
      <c r="N51" s="8">
        <f>村上市全体!S51</f>
        <v>0</v>
      </c>
      <c r="O51" s="8">
        <f>村上市全体!T51</f>
        <v>425</v>
      </c>
    </row>
    <row r="52" spans="1:15">
      <c r="A52" s="8">
        <v>103</v>
      </c>
      <c r="B52" s="8" t="s">
        <v>182</v>
      </c>
      <c r="C52" s="8">
        <f>村上市全体!H52</f>
        <v>47</v>
      </c>
      <c r="D52" s="8">
        <f>村上市全体!I52</f>
        <v>0</v>
      </c>
      <c r="E52" s="8">
        <f>村上市全体!J52</f>
        <v>0</v>
      </c>
      <c r="F52" s="8">
        <f>村上市全体!K52</f>
        <v>47</v>
      </c>
      <c r="G52" s="8">
        <f>村上市全体!L52</f>
        <v>66</v>
      </c>
      <c r="H52" s="8">
        <f>村上市全体!M52</f>
        <v>0</v>
      </c>
      <c r="I52" s="8">
        <f>村上市全体!N52</f>
        <v>66</v>
      </c>
      <c r="J52" s="8">
        <f>村上市全体!O52</f>
        <v>68</v>
      </c>
      <c r="K52" s="8">
        <f>村上市全体!P52</f>
        <v>0</v>
      </c>
      <c r="L52" s="8">
        <f>村上市全体!Q52</f>
        <v>68</v>
      </c>
      <c r="M52" s="8">
        <f>村上市全体!R52</f>
        <v>134</v>
      </c>
      <c r="N52" s="8">
        <f>村上市全体!S52</f>
        <v>0</v>
      </c>
      <c r="O52" s="8">
        <f>村上市全体!T52</f>
        <v>134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110</v>
      </c>
      <c r="N53" s="8">
        <f>村上市全体!S53</f>
        <v>0</v>
      </c>
      <c r="O53" s="8">
        <f>村上市全体!T53</f>
        <v>110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5</v>
      </c>
      <c r="E54" s="8">
        <f>村上市全体!J54</f>
        <v>0</v>
      </c>
      <c r="F54" s="8">
        <f>村上市全体!K54</f>
        <v>75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109</v>
      </c>
      <c r="K54" s="8">
        <f>村上市全体!P54</f>
        <v>2</v>
      </c>
      <c r="L54" s="8">
        <f>村上市全体!Q54</f>
        <v>111</v>
      </c>
      <c r="M54" s="8">
        <f>村上市全体!R54</f>
        <v>211</v>
      </c>
      <c r="N54" s="8">
        <f>村上市全体!S54</f>
        <v>5</v>
      </c>
      <c r="O54" s="8">
        <f>村上市全体!T54</f>
        <v>216</v>
      </c>
    </row>
    <row r="55" spans="1:15">
      <c r="A55" s="8">
        <v>106</v>
      </c>
      <c r="B55" s="8" t="s">
        <v>220</v>
      </c>
      <c r="C55" s="8">
        <f>村上市全体!H55</f>
        <v>33</v>
      </c>
      <c r="D55" s="8">
        <f>村上市全体!I55</f>
        <v>0</v>
      </c>
      <c r="E55" s="8">
        <f>村上市全体!J55</f>
        <v>0</v>
      </c>
      <c r="F55" s="8">
        <f>村上市全体!K55</f>
        <v>33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43</v>
      </c>
      <c r="K55" s="8">
        <f>村上市全体!P55</f>
        <v>0</v>
      </c>
      <c r="L55" s="8">
        <f>村上市全体!Q55</f>
        <v>43</v>
      </c>
      <c r="M55" s="8">
        <f>村上市全体!R55</f>
        <v>78</v>
      </c>
      <c r="N55" s="8">
        <f>村上市全体!S55</f>
        <v>0</v>
      </c>
      <c r="O55" s="8">
        <f>村上市全体!T55</f>
        <v>78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107</v>
      </c>
      <c r="H56" s="8">
        <f>村上市全体!M56</f>
        <v>0</v>
      </c>
      <c r="I56" s="8">
        <f>村上市全体!N56</f>
        <v>107</v>
      </c>
      <c r="J56" s="8">
        <f>村上市全体!O56</f>
        <v>124</v>
      </c>
      <c r="K56" s="8">
        <f>村上市全体!P56</f>
        <v>1</v>
      </c>
      <c r="L56" s="8">
        <f>村上市全体!Q56</f>
        <v>125</v>
      </c>
      <c r="M56" s="8">
        <f>村上市全体!R56</f>
        <v>231</v>
      </c>
      <c r="N56" s="8">
        <f>村上市全体!S56</f>
        <v>1</v>
      </c>
      <c r="O56" s="8">
        <f>村上市全体!T56</f>
        <v>232</v>
      </c>
    </row>
    <row r="57" spans="1:15">
      <c r="A57" s="8">
        <v>108</v>
      </c>
      <c r="B57" s="8" t="s">
        <v>228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88</v>
      </c>
      <c r="H57" s="8">
        <f>村上市全体!M57</f>
        <v>0</v>
      </c>
      <c r="I57" s="8">
        <f>村上市全体!N57</f>
        <v>88</v>
      </c>
      <c r="J57" s="8">
        <f>村上市全体!O57</f>
        <v>105</v>
      </c>
      <c r="K57" s="8">
        <f>村上市全体!P57</f>
        <v>0</v>
      </c>
      <c r="L57" s="8">
        <f>村上市全体!Q57</f>
        <v>105</v>
      </c>
      <c r="M57" s="8">
        <f>村上市全体!R57</f>
        <v>193</v>
      </c>
      <c r="N57" s="8">
        <f>村上市全体!S57</f>
        <v>0</v>
      </c>
      <c r="O57" s="8">
        <f>村上市全体!T57</f>
        <v>193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92</v>
      </c>
      <c r="H58" s="8">
        <f>村上市全体!M58</f>
        <v>0</v>
      </c>
      <c r="I58" s="8">
        <f>村上市全体!N58</f>
        <v>92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205</v>
      </c>
      <c r="N58" s="8">
        <f>村上市全体!S58</f>
        <v>0</v>
      </c>
      <c r="O58" s="8">
        <f>村上市全体!T58</f>
        <v>205</v>
      </c>
    </row>
    <row r="59" spans="1:15">
      <c r="A59" s="8">
        <v>110</v>
      </c>
      <c r="B59" s="8" t="s">
        <v>233</v>
      </c>
      <c r="C59" s="8">
        <f>村上市全体!H59</f>
        <v>38</v>
      </c>
      <c r="D59" s="8">
        <f>村上市全体!I59</f>
        <v>0</v>
      </c>
      <c r="E59" s="8">
        <f>村上市全体!J59</f>
        <v>0</v>
      </c>
      <c r="F59" s="8">
        <f>村上市全体!K59</f>
        <v>38</v>
      </c>
      <c r="G59" s="8">
        <f>村上市全体!L59</f>
        <v>47</v>
      </c>
      <c r="H59" s="8">
        <f>村上市全体!M59</f>
        <v>0</v>
      </c>
      <c r="I59" s="8">
        <f>村上市全体!N59</f>
        <v>47</v>
      </c>
      <c r="J59" s="8">
        <f>村上市全体!O59</f>
        <v>46</v>
      </c>
      <c r="K59" s="8">
        <f>村上市全体!P59</f>
        <v>0</v>
      </c>
      <c r="L59" s="8">
        <f>村上市全体!Q59</f>
        <v>46</v>
      </c>
      <c r="M59" s="8">
        <f>村上市全体!R59</f>
        <v>93</v>
      </c>
      <c r="N59" s="8">
        <f>村上市全体!S59</f>
        <v>0</v>
      </c>
      <c r="O59" s="8">
        <f>村上市全体!T59</f>
        <v>93</v>
      </c>
    </row>
    <row r="60" spans="1:15">
      <c r="A60" s="8">
        <v>111</v>
      </c>
      <c r="B60" s="8" t="s">
        <v>236</v>
      </c>
      <c r="C60" s="8">
        <f>村上市全体!H60</f>
        <v>64</v>
      </c>
      <c r="D60" s="8">
        <f>村上市全体!I60</f>
        <v>2</v>
      </c>
      <c r="E60" s="8">
        <f>村上市全体!J60</f>
        <v>0</v>
      </c>
      <c r="F60" s="8">
        <f>村上市全体!K60</f>
        <v>66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77</v>
      </c>
      <c r="K60" s="8">
        <f>村上市全体!P60</f>
        <v>2</v>
      </c>
      <c r="L60" s="8">
        <f>村上市全体!Q60</f>
        <v>79</v>
      </c>
      <c r="M60" s="8">
        <f>村上市全体!R60</f>
        <v>147</v>
      </c>
      <c r="N60" s="8">
        <f>村上市全体!S60</f>
        <v>2</v>
      </c>
      <c r="O60" s="8">
        <f>村上市全体!T60</f>
        <v>149</v>
      </c>
    </row>
    <row r="61" spans="1:15">
      <c r="A61" s="8">
        <v>112</v>
      </c>
      <c r="B61" s="8" t="s">
        <v>235</v>
      </c>
      <c r="C61" s="8">
        <f>村上市全体!H61</f>
        <v>136</v>
      </c>
      <c r="D61" s="8">
        <f>村上市全体!I61</f>
        <v>0</v>
      </c>
      <c r="E61" s="8">
        <f>村上市全体!J61</f>
        <v>0</v>
      </c>
      <c r="F61" s="8">
        <f>村上市全体!K61</f>
        <v>136</v>
      </c>
      <c r="G61" s="8">
        <f>村上市全体!L61</f>
        <v>181</v>
      </c>
      <c r="H61" s="8">
        <f>村上市全体!M61</f>
        <v>0</v>
      </c>
      <c r="I61" s="8">
        <f>村上市全体!N61</f>
        <v>181</v>
      </c>
      <c r="J61" s="8">
        <f>村上市全体!O61</f>
        <v>193</v>
      </c>
      <c r="K61" s="8">
        <f>村上市全体!P61</f>
        <v>0</v>
      </c>
      <c r="L61" s="8">
        <f>村上市全体!Q61</f>
        <v>193</v>
      </c>
      <c r="M61" s="8">
        <f>村上市全体!R61</f>
        <v>374</v>
      </c>
      <c r="N61" s="8">
        <f>村上市全体!S61</f>
        <v>0</v>
      </c>
      <c r="O61" s="8">
        <f>村上市全体!T61</f>
        <v>374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78</v>
      </c>
      <c r="H62" s="8">
        <f>村上市全体!M62</f>
        <v>0</v>
      </c>
      <c r="I62" s="8">
        <f>村上市全体!N62</f>
        <v>78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151</v>
      </c>
      <c r="N62" s="8">
        <f>村上市全体!S62</f>
        <v>0</v>
      </c>
      <c r="O62" s="8">
        <f>村上市全体!T62</f>
        <v>151</v>
      </c>
    </row>
    <row r="63" spans="1:15">
      <c r="A63" s="8">
        <v>114</v>
      </c>
      <c r="B63" s="8" t="s">
        <v>69</v>
      </c>
      <c r="C63" s="8">
        <f>村上市全体!H63</f>
        <v>18</v>
      </c>
      <c r="D63" s="8">
        <f>村上市全体!I63</f>
        <v>0</v>
      </c>
      <c r="E63" s="8">
        <f>村上市全体!J63</f>
        <v>0</v>
      </c>
      <c r="F63" s="8">
        <f>村上市全体!K63</f>
        <v>18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32</v>
      </c>
      <c r="N63" s="8">
        <f>村上市全体!S63</f>
        <v>0</v>
      </c>
      <c r="O63" s="8">
        <f>村上市全体!T63</f>
        <v>32</v>
      </c>
    </row>
    <row r="64" spans="1:15">
      <c r="A64" s="8">
        <v>115</v>
      </c>
      <c r="B64" s="8" t="s">
        <v>241</v>
      </c>
      <c r="C64" s="8">
        <f>村上市全体!H64</f>
        <v>265</v>
      </c>
      <c r="D64" s="8">
        <f>村上市全体!I64</f>
        <v>5</v>
      </c>
      <c r="E64" s="8">
        <f>村上市全体!J64</f>
        <v>0</v>
      </c>
      <c r="F64" s="8">
        <f>村上市全体!K64</f>
        <v>270</v>
      </c>
      <c r="G64" s="8">
        <f>村上市全体!L64</f>
        <v>370</v>
      </c>
      <c r="H64" s="8">
        <f>村上市全体!M64</f>
        <v>0</v>
      </c>
      <c r="I64" s="8">
        <f>村上市全体!N64</f>
        <v>370</v>
      </c>
      <c r="J64" s="8">
        <f>村上市全体!O64</f>
        <v>368</v>
      </c>
      <c r="K64" s="8">
        <f>村上市全体!P64</f>
        <v>5</v>
      </c>
      <c r="L64" s="8">
        <f>村上市全体!Q64</f>
        <v>373</v>
      </c>
      <c r="M64" s="8">
        <f>村上市全体!R64</f>
        <v>738</v>
      </c>
      <c r="N64" s="8">
        <f>村上市全体!S64</f>
        <v>5</v>
      </c>
      <c r="O64" s="8">
        <f>村上市全体!T64</f>
        <v>743</v>
      </c>
    </row>
    <row r="65" spans="1:15">
      <c r="A65" s="8">
        <v>116</v>
      </c>
      <c r="B65" s="8" t="s">
        <v>57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112</v>
      </c>
      <c r="H65" s="8">
        <f>村上市全体!M65</f>
        <v>0</v>
      </c>
      <c r="I65" s="8">
        <f>村上市全体!N65</f>
        <v>112</v>
      </c>
      <c r="J65" s="8">
        <f>村上市全体!O65</f>
        <v>212</v>
      </c>
      <c r="K65" s="8">
        <f>村上市全体!P65</f>
        <v>0</v>
      </c>
      <c r="L65" s="8">
        <f>村上市全体!Q65</f>
        <v>212</v>
      </c>
      <c r="M65" s="8">
        <f>村上市全体!R65</f>
        <v>324</v>
      </c>
      <c r="N65" s="8">
        <f>村上市全体!S65</f>
        <v>0</v>
      </c>
      <c r="O65" s="8">
        <f>村上市全体!T65</f>
        <v>324</v>
      </c>
    </row>
    <row r="66" spans="1:15">
      <c r="A66" s="8">
        <v>118</v>
      </c>
      <c r="B66" s="8" t="s">
        <v>245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248</v>
      </c>
      <c r="C67" s="8">
        <f>村上市全体!H67</f>
        <v>212</v>
      </c>
      <c r="D67" s="8">
        <f>村上市全体!I67</f>
        <v>0</v>
      </c>
      <c r="E67" s="8">
        <f>村上市全体!J67</f>
        <v>1</v>
      </c>
      <c r="F67" s="8">
        <f>村上市全体!K67</f>
        <v>213</v>
      </c>
      <c r="G67" s="8">
        <f>村上市全体!L67</f>
        <v>256</v>
      </c>
      <c r="H67" s="8">
        <f>村上市全体!M67</f>
        <v>0</v>
      </c>
      <c r="I67" s="8">
        <f>村上市全体!N67</f>
        <v>256</v>
      </c>
      <c r="J67" s="8">
        <f>村上市全体!O67</f>
        <v>288</v>
      </c>
      <c r="K67" s="8">
        <f>村上市全体!P67</f>
        <v>1</v>
      </c>
      <c r="L67" s="8">
        <f>村上市全体!Q67</f>
        <v>289</v>
      </c>
      <c r="M67" s="8">
        <f>村上市全体!R67</f>
        <v>544</v>
      </c>
      <c r="N67" s="8">
        <f>村上市全体!S67</f>
        <v>1</v>
      </c>
      <c r="O67" s="8">
        <f>村上市全体!T67</f>
        <v>545</v>
      </c>
    </row>
    <row r="68" spans="1:15">
      <c r="A68" s="8">
        <v>202</v>
      </c>
      <c r="B68" s="8" t="s">
        <v>252</v>
      </c>
      <c r="C68" s="8">
        <f>村上市全体!H68</f>
        <v>172</v>
      </c>
      <c r="D68" s="8">
        <f>村上市全体!I68</f>
        <v>0</v>
      </c>
      <c r="E68" s="8">
        <f>村上市全体!J68</f>
        <v>1</v>
      </c>
      <c r="F68" s="8">
        <f>村上市全体!K68</f>
        <v>173</v>
      </c>
      <c r="G68" s="8">
        <f>村上市全体!L68</f>
        <v>199</v>
      </c>
      <c r="H68" s="8">
        <f>村上市全体!M68</f>
        <v>0</v>
      </c>
      <c r="I68" s="8">
        <f>村上市全体!N68</f>
        <v>199</v>
      </c>
      <c r="J68" s="8">
        <f>村上市全体!O68</f>
        <v>178</v>
      </c>
      <c r="K68" s="8">
        <f>村上市全体!P68</f>
        <v>1</v>
      </c>
      <c r="L68" s="8">
        <f>村上市全体!Q68</f>
        <v>179</v>
      </c>
      <c r="M68" s="8">
        <f>村上市全体!R68</f>
        <v>377</v>
      </c>
      <c r="N68" s="8">
        <f>村上市全体!S68</f>
        <v>1</v>
      </c>
      <c r="O68" s="8">
        <f>村上市全体!T68</f>
        <v>378</v>
      </c>
    </row>
    <row r="69" spans="1:15">
      <c r="A69" s="8">
        <v>203</v>
      </c>
      <c r="B69" s="8" t="s">
        <v>254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48</v>
      </c>
      <c r="H69" s="8">
        <f>村上市全体!M69</f>
        <v>0</v>
      </c>
      <c r="I69" s="8">
        <f>村上市全体!N69</f>
        <v>48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44</v>
      </c>
      <c r="K71" s="8">
        <f>村上市全体!P71</f>
        <v>0</v>
      </c>
      <c r="L71" s="8">
        <f>村上市全体!Q71</f>
        <v>44</v>
      </c>
      <c r="M71" s="8">
        <f>村上市全体!R71</f>
        <v>88</v>
      </c>
      <c r="N71" s="8">
        <f>村上市全体!S71</f>
        <v>0</v>
      </c>
      <c r="O71" s="8">
        <f>村上市全体!T71</f>
        <v>88</v>
      </c>
    </row>
    <row r="72" spans="1:15">
      <c r="A72" s="8">
        <v>206</v>
      </c>
      <c r="B72" s="8" t="s">
        <v>261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64</v>
      </c>
      <c r="K72" s="8">
        <f>村上市全体!P72</f>
        <v>0</v>
      </c>
      <c r="L72" s="8">
        <f>村上市全体!Q72</f>
        <v>64</v>
      </c>
      <c r="M72" s="8">
        <f>村上市全体!R72</f>
        <v>132</v>
      </c>
      <c r="N72" s="8">
        <f>村上市全体!S72</f>
        <v>0</v>
      </c>
      <c r="O72" s="8">
        <f>村上市全体!T72</f>
        <v>132</v>
      </c>
    </row>
    <row r="73" spans="1:15">
      <c r="A73" s="8">
        <v>207</v>
      </c>
      <c r="B73" s="8" t="s">
        <v>265</v>
      </c>
      <c r="C73" s="8">
        <f>村上市全体!H73</f>
        <v>147</v>
      </c>
      <c r="D73" s="8">
        <f>村上市全体!I73</f>
        <v>0</v>
      </c>
      <c r="E73" s="8">
        <f>村上市全体!J73</f>
        <v>0</v>
      </c>
      <c r="F73" s="8">
        <f>村上市全体!K73</f>
        <v>147</v>
      </c>
      <c r="G73" s="8">
        <f>村上市全体!L73</f>
        <v>178</v>
      </c>
      <c r="H73" s="8">
        <f>村上市全体!M73</f>
        <v>0</v>
      </c>
      <c r="I73" s="8">
        <f>村上市全体!N73</f>
        <v>178</v>
      </c>
      <c r="J73" s="8">
        <f>村上市全体!O73</f>
        <v>179</v>
      </c>
      <c r="K73" s="8">
        <f>村上市全体!P73</f>
        <v>0</v>
      </c>
      <c r="L73" s="8">
        <f>村上市全体!Q73</f>
        <v>179</v>
      </c>
      <c r="M73" s="8">
        <f>村上市全体!R73</f>
        <v>357</v>
      </c>
      <c r="N73" s="8">
        <f>村上市全体!S73</f>
        <v>0</v>
      </c>
      <c r="O73" s="8">
        <f>村上市全体!T73</f>
        <v>357</v>
      </c>
    </row>
    <row r="74" spans="1:15">
      <c r="A74" s="8">
        <v>208</v>
      </c>
      <c r="B74" s="8" t="s">
        <v>227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2</v>
      </c>
      <c r="H74" s="8">
        <f>村上市全体!M74</f>
        <v>0</v>
      </c>
      <c r="I74" s="8">
        <f>村上市全体!N74</f>
        <v>2</v>
      </c>
      <c r="J74" s="8">
        <f>村上市全体!O74</f>
        <v>2</v>
      </c>
      <c r="K74" s="8">
        <f>村上市全体!P74</f>
        <v>0</v>
      </c>
      <c r="L74" s="8">
        <f>村上市全体!Q74</f>
        <v>2</v>
      </c>
      <c r="M74" s="8">
        <f>村上市全体!R74</f>
        <v>4</v>
      </c>
      <c r="N74" s="8">
        <f>村上市全体!S74</f>
        <v>0</v>
      </c>
      <c r="O74" s="8">
        <f>村上市全体!T74</f>
        <v>4</v>
      </c>
    </row>
    <row r="75" spans="1:15">
      <c r="A75" s="8">
        <v>209</v>
      </c>
      <c r="B75" s="8" t="s">
        <v>269</v>
      </c>
      <c r="C75" s="8">
        <f>村上市全体!H75</f>
        <v>154</v>
      </c>
      <c r="D75" s="8">
        <f>村上市全体!I75</f>
        <v>0</v>
      </c>
      <c r="E75" s="8">
        <f>村上市全体!J75</f>
        <v>0</v>
      </c>
      <c r="F75" s="8">
        <f>村上市全体!K75</f>
        <v>154</v>
      </c>
      <c r="G75" s="8">
        <f>村上市全体!L75</f>
        <v>131</v>
      </c>
      <c r="H75" s="8">
        <f>村上市全体!M75</f>
        <v>0</v>
      </c>
      <c r="I75" s="8">
        <f>村上市全体!N75</f>
        <v>131</v>
      </c>
      <c r="J75" s="8">
        <f>村上市全体!O75</f>
        <v>149</v>
      </c>
      <c r="K75" s="8">
        <f>村上市全体!P75</f>
        <v>0</v>
      </c>
      <c r="L75" s="8">
        <f>村上市全体!Q75</f>
        <v>149</v>
      </c>
      <c r="M75" s="8">
        <f>村上市全体!R75</f>
        <v>280</v>
      </c>
      <c r="N75" s="8">
        <f>村上市全体!S75</f>
        <v>0</v>
      </c>
      <c r="O75" s="8">
        <f>村上市全体!T75</f>
        <v>280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100</v>
      </c>
      <c r="D77" s="8">
        <f>村上市全体!I77</f>
        <v>0</v>
      </c>
      <c r="E77" s="8">
        <f>村上市全体!J77</f>
        <v>2</v>
      </c>
      <c r="F77" s="8">
        <f>村上市全体!K77</f>
        <v>102</v>
      </c>
      <c r="G77" s="8">
        <f>村上市全体!L77</f>
        <v>110</v>
      </c>
      <c r="H77" s="8">
        <f>村上市全体!M77</f>
        <v>0</v>
      </c>
      <c r="I77" s="8">
        <f>村上市全体!N77</f>
        <v>110</v>
      </c>
      <c r="J77" s="8">
        <f>村上市全体!O77</f>
        <v>141</v>
      </c>
      <c r="K77" s="8">
        <f>村上市全体!P77</f>
        <v>2</v>
      </c>
      <c r="L77" s="8">
        <f>村上市全体!Q77</f>
        <v>143</v>
      </c>
      <c r="M77" s="8">
        <f>村上市全体!R77</f>
        <v>251</v>
      </c>
      <c r="N77" s="8">
        <f>村上市全体!S77</f>
        <v>2</v>
      </c>
      <c r="O77" s="8">
        <f>村上市全体!T77</f>
        <v>253</v>
      </c>
    </row>
    <row r="78" spans="1:15">
      <c r="A78" s="8">
        <v>212</v>
      </c>
      <c r="B78" s="8" t="s">
        <v>285</v>
      </c>
      <c r="C78" s="8">
        <f>村上市全体!H78</f>
        <v>35</v>
      </c>
      <c r="D78" s="8">
        <f>村上市全体!I78</f>
        <v>0</v>
      </c>
      <c r="E78" s="8">
        <f>村上市全体!J78</f>
        <v>0</v>
      </c>
      <c r="F78" s="8">
        <f>村上市全体!K78</f>
        <v>35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106</v>
      </c>
      <c r="N78" s="8">
        <f>村上市全体!S78</f>
        <v>0</v>
      </c>
      <c r="O78" s="8">
        <f>村上市全体!T78</f>
        <v>106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30</v>
      </c>
      <c r="H79" s="8">
        <f>村上市全体!M79</f>
        <v>0</v>
      </c>
      <c r="I79" s="8">
        <f>村上市全体!N79</f>
        <v>30</v>
      </c>
      <c r="J79" s="8">
        <f>村上市全体!O79</f>
        <v>28</v>
      </c>
      <c r="K79" s="8">
        <f>村上市全体!P79</f>
        <v>0</v>
      </c>
      <c r="L79" s="8">
        <f>村上市全体!Q79</f>
        <v>28</v>
      </c>
      <c r="M79" s="8">
        <f>村上市全体!R79</f>
        <v>58</v>
      </c>
      <c r="N79" s="8">
        <f>村上市全体!S79</f>
        <v>0</v>
      </c>
      <c r="O79" s="8">
        <f>村上市全体!T79</f>
        <v>58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127</v>
      </c>
      <c r="N80" s="8">
        <f>村上市全体!S80</f>
        <v>0</v>
      </c>
      <c r="O80" s="8">
        <f>村上市全体!T80</f>
        <v>127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30</v>
      </c>
      <c r="H82" s="8">
        <f>村上市全体!M82</f>
        <v>0</v>
      </c>
      <c r="I82" s="8">
        <f>村上市全体!N82</f>
        <v>30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62</v>
      </c>
      <c r="N82" s="8">
        <f>村上市全体!S82</f>
        <v>0</v>
      </c>
      <c r="O82" s="8">
        <f>村上市全体!T82</f>
        <v>62</v>
      </c>
    </row>
    <row r="83" spans="1:15">
      <c r="A83" s="8">
        <v>217</v>
      </c>
      <c r="B83" s="8" t="s">
        <v>302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110</v>
      </c>
      <c r="H83" s="8">
        <f>村上市全体!M83</f>
        <v>3</v>
      </c>
      <c r="I83" s="8">
        <f>村上市全体!N83</f>
        <v>113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255</v>
      </c>
      <c r="N83" s="8">
        <f>村上市全体!S83</f>
        <v>3</v>
      </c>
      <c r="O83" s="8">
        <f>村上市全体!T83</f>
        <v>258</v>
      </c>
    </row>
    <row r="84" spans="1:15">
      <c r="A84" s="8">
        <v>218</v>
      </c>
      <c r="B84" s="8" t="s">
        <v>304</v>
      </c>
      <c r="C84" s="8">
        <f>村上市全体!H84</f>
        <v>91</v>
      </c>
      <c r="D84" s="8">
        <f>村上市全体!I84</f>
        <v>0</v>
      </c>
      <c r="E84" s="8">
        <f>村上市全体!J84</f>
        <v>0</v>
      </c>
      <c r="F84" s="8">
        <f>村上市全体!K84</f>
        <v>91</v>
      </c>
      <c r="G84" s="8">
        <f>村上市全体!L84</f>
        <v>115</v>
      </c>
      <c r="H84" s="8">
        <f>村上市全体!M84</f>
        <v>0</v>
      </c>
      <c r="I84" s="8">
        <f>村上市全体!N84</f>
        <v>115</v>
      </c>
      <c r="J84" s="8">
        <f>村上市全体!O84</f>
        <v>125</v>
      </c>
      <c r="K84" s="8">
        <f>村上市全体!P84</f>
        <v>0</v>
      </c>
      <c r="L84" s="8">
        <f>村上市全体!Q84</f>
        <v>125</v>
      </c>
      <c r="M84" s="8">
        <f>村上市全体!R84</f>
        <v>240</v>
      </c>
      <c r="N84" s="8">
        <f>村上市全体!S84</f>
        <v>0</v>
      </c>
      <c r="O84" s="8">
        <f>村上市全体!T84</f>
        <v>240</v>
      </c>
    </row>
    <row r="85" spans="1:15">
      <c r="A85" s="8">
        <v>219</v>
      </c>
      <c r="B85" s="8" t="s">
        <v>306</v>
      </c>
      <c r="C85" s="8">
        <f>村上市全体!H85</f>
        <v>19</v>
      </c>
      <c r="D85" s="8">
        <f>村上市全体!I85</f>
        <v>1</v>
      </c>
      <c r="E85" s="8">
        <f>村上市全体!J85</f>
        <v>0</v>
      </c>
      <c r="F85" s="8">
        <f>村上市全体!K85</f>
        <v>20</v>
      </c>
      <c r="G85" s="8">
        <f>村上市全体!L85</f>
        <v>22</v>
      </c>
      <c r="H85" s="8">
        <f>村上市全体!M85</f>
        <v>3</v>
      </c>
      <c r="I85" s="8">
        <f>村上市全体!N85</f>
        <v>25</v>
      </c>
      <c r="J85" s="8">
        <f>村上市全体!O85</f>
        <v>14</v>
      </c>
      <c r="K85" s="8">
        <f>村上市全体!P85</f>
        <v>1</v>
      </c>
      <c r="L85" s="8">
        <f>村上市全体!Q85</f>
        <v>15</v>
      </c>
      <c r="M85" s="8">
        <f>村上市全体!R85</f>
        <v>36</v>
      </c>
      <c r="N85" s="8">
        <f>村上市全体!S85</f>
        <v>4</v>
      </c>
      <c r="O85" s="8">
        <f>村上市全体!T85</f>
        <v>40</v>
      </c>
    </row>
    <row r="86" spans="1:15">
      <c r="A86" s="8">
        <v>220</v>
      </c>
      <c r="B86" s="8" t="s">
        <v>307</v>
      </c>
      <c r="C86" s="8">
        <f>村上市全体!H86</f>
        <v>86</v>
      </c>
      <c r="D86" s="8">
        <f>村上市全体!I86</f>
        <v>2</v>
      </c>
      <c r="E86" s="8">
        <f>村上市全体!J86</f>
        <v>0</v>
      </c>
      <c r="F86" s="8">
        <f>村上市全体!K86</f>
        <v>88</v>
      </c>
      <c r="G86" s="8">
        <f>村上市全体!L86</f>
        <v>108</v>
      </c>
      <c r="H86" s="8">
        <f>村上市全体!M86</f>
        <v>1</v>
      </c>
      <c r="I86" s="8">
        <f>村上市全体!N86</f>
        <v>109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225</v>
      </c>
      <c r="N86" s="8">
        <f>村上市全体!S86</f>
        <v>4</v>
      </c>
      <c r="O86" s="8">
        <f>村上市全体!T86</f>
        <v>229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102</v>
      </c>
      <c r="H87" s="8">
        <f>村上市全体!M87</f>
        <v>0</v>
      </c>
      <c r="I87" s="8">
        <f>村上市全体!N87</f>
        <v>102</v>
      </c>
      <c r="J87" s="8">
        <f>村上市全体!O87</f>
        <v>116</v>
      </c>
      <c r="K87" s="8">
        <f>村上市全体!P87</f>
        <v>0</v>
      </c>
      <c r="L87" s="8">
        <f>村上市全体!Q87</f>
        <v>116</v>
      </c>
      <c r="M87" s="8">
        <f>村上市全体!R87</f>
        <v>218</v>
      </c>
      <c r="N87" s="8">
        <f>村上市全体!S87</f>
        <v>0</v>
      </c>
      <c r="O87" s="8">
        <f>村上市全体!T87</f>
        <v>218</v>
      </c>
    </row>
    <row r="88" spans="1:15">
      <c r="A88" s="8">
        <v>222</v>
      </c>
      <c r="B88" s="8" t="s">
        <v>314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22</v>
      </c>
      <c r="H88" s="8">
        <f>村上市全体!M88</f>
        <v>0</v>
      </c>
      <c r="I88" s="8">
        <f>村上市全体!N88</f>
        <v>22</v>
      </c>
      <c r="J88" s="8">
        <f>村上市全体!O88</f>
        <v>18</v>
      </c>
      <c r="K88" s="8">
        <f>村上市全体!P88</f>
        <v>0</v>
      </c>
      <c r="L88" s="8">
        <f>村上市全体!Q88</f>
        <v>18</v>
      </c>
      <c r="M88" s="8">
        <f>村上市全体!R88</f>
        <v>40</v>
      </c>
      <c r="N88" s="8">
        <f>村上市全体!S88</f>
        <v>0</v>
      </c>
      <c r="O88" s="8">
        <f>村上市全体!T88</f>
        <v>40</v>
      </c>
    </row>
    <row r="89" spans="1:15">
      <c r="A89" s="8">
        <v>301</v>
      </c>
      <c r="B89" s="8" t="s">
        <v>21</v>
      </c>
      <c r="C89" s="8">
        <f>村上市全体!H89</f>
        <v>454</v>
      </c>
      <c r="D89" s="8">
        <f>村上市全体!I89</f>
        <v>2</v>
      </c>
      <c r="E89" s="8">
        <f>村上市全体!J89</f>
        <v>4</v>
      </c>
      <c r="F89" s="8">
        <f>村上市全体!K89</f>
        <v>460</v>
      </c>
      <c r="G89" s="8">
        <f>村上市全体!L89</f>
        <v>600</v>
      </c>
      <c r="H89" s="8">
        <f>村上市全体!M89</f>
        <v>3</v>
      </c>
      <c r="I89" s="8">
        <f>村上市全体!N89</f>
        <v>603</v>
      </c>
      <c r="J89" s="8">
        <f>村上市全体!O89</f>
        <v>624</v>
      </c>
      <c r="K89" s="8">
        <f>村上市全体!P89</f>
        <v>7</v>
      </c>
      <c r="L89" s="8">
        <f>村上市全体!Q89</f>
        <v>631</v>
      </c>
      <c r="M89" s="8">
        <f>村上市全体!R89</f>
        <v>1224</v>
      </c>
      <c r="N89" s="8">
        <f>村上市全体!S89</f>
        <v>10</v>
      </c>
      <c r="O89" s="8">
        <f>村上市全体!T89</f>
        <v>1234</v>
      </c>
    </row>
    <row r="90" spans="1:15">
      <c r="A90" s="8">
        <v>302</v>
      </c>
      <c r="B90" s="8" t="s">
        <v>318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132</v>
      </c>
      <c r="H90" s="8">
        <f>村上市全体!M90</f>
        <v>3</v>
      </c>
      <c r="I90" s="8">
        <f>村上市全体!N90</f>
        <v>135</v>
      </c>
      <c r="J90" s="8">
        <f>村上市全体!O90</f>
        <v>138</v>
      </c>
      <c r="K90" s="8">
        <f>村上市全体!P90</f>
        <v>1</v>
      </c>
      <c r="L90" s="8">
        <f>村上市全体!Q90</f>
        <v>139</v>
      </c>
      <c r="M90" s="8">
        <f>村上市全体!R90</f>
        <v>270</v>
      </c>
      <c r="N90" s="8">
        <f>村上市全体!S90</f>
        <v>4</v>
      </c>
      <c r="O90" s="8">
        <f>村上市全体!T90</f>
        <v>274</v>
      </c>
    </row>
    <row r="91" spans="1:15">
      <c r="A91" s="8">
        <v>303</v>
      </c>
      <c r="B91" s="8" t="s">
        <v>221</v>
      </c>
      <c r="C91" s="8">
        <f>村上市全体!H91</f>
        <v>113</v>
      </c>
      <c r="D91" s="8">
        <f>村上市全体!I91</f>
        <v>0</v>
      </c>
      <c r="E91" s="8">
        <f>村上市全体!J91</f>
        <v>1</v>
      </c>
      <c r="F91" s="8">
        <f>村上市全体!K91</f>
        <v>114</v>
      </c>
      <c r="G91" s="8">
        <f>村上市全体!L91</f>
        <v>174</v>
      </c>
      <c r="H91" s="8">
        <f>村上市全体!M91</f>
        <v>0</v>
      </c>
      <c r="I91" s="8">
        <f>村上市全体!N91</f>
        <v>174</v>
      </c>
      <c r="J91" s="8">
        <f>村上市全体!O91</f>
        <v>158</v>
      </c>
      <c r="K91" s="8">
        <f>村上市全体!P91</f>
        <v>1</v>
      </c>
      <c r="L91" s="8">
        <f>村上市全体!Q91</f>
        <v>159</v>
      </c>
      <c r="M91" s="8">
        <f>村上市全体!R91</f>
        <v>332</v>
      </c>
      <c r="N91" s="8">
        <f>村上市全体!S91</f>
        <v>1</v>
      </c>
      <c r="O91" s="8">
        <f>村上市全体!T91</f>
        <v>333</v>
      </c>
    </row>
    <row r="92" spans="1:15">
      <c r="A92" s="8">
        <v>304</v>
      </c>
      <c r="B92" s="8" t="s">
        <v>323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41</v>
      </c>
      <c r="K92" s="8">
        <f>村上市全体!P92</f>
        <v>0</v>
      </c>
      <c r="L92" s="8">
        <f>村上市全体!Q92</f>
        <v>41</v>
      </c>
      <c r="M92" s="8">
        <f>村上市全体!R92</f>
        <v>72</v>
      </c>
      <c r="N92" s="8">
        <f>村上市全体!S92</f>
        <v>0</v>
      </c>
      <c r="O92" s="8">
        <f>村上市全体!T92</f>
        <v>72</v>
      </c>
    </row>
    <row r="93" spans="1:15">
      <c r="A93" s="8">
        <v>305</v>
      </c>
      <c r="B93" s="8" t="s">
        <v>133</v>
      </c>
      <c r="C93" s="8">
        <f>村上市全体!H93</f>
        <v>78</v>
      </c>
      <c r="D93" s="8">
        <f>村上市全体!I93</f>
        <v>2</v>
      </c>
      <c r="E93" s="8">
        <f>村上市全体!J93</f>
        <v>0</v>
      </c>
      <c r="F93" s="8">
        <f>村上市全体!K93</f>
        <v>80</v>
      </c>
      <c r="G93" s="8">
        <f>村上市全体!L93</f>
        <v>110</v>
      </c>
      <c r="H93" s="8">
        <f>村上市全体!M93</f>
        <v>0</v>
      </c>
      <c r="I93" s="8">
        <f>村上市全体!N93</f>
        <v>110</v>
      </c>
      <c r="J93" s="8">
        <f>村上市全体!O93</f>
        <v>110</v>
      </c>
      <c r="K93" s="8">
        <f>村上市全体!P93</f>
        <v>2</v>
      </c>
      <c r="L93" s="8">
        <f>村上市全体!Q93</f>
        <v>112</v>
      </c>
      <c r="M93" s="8">
        <f>村上市全体!R93</f>
        <v>220</v>
      </c>
      <c r="N93" s="8">
        <f>村上市全体!S93</f>
        <v>2</v>
      </c>
      <c r="O93" s="8">
        <f>村上市全体!T93</f>
        <v>222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65</v>
      </c>
      <c r="K94" s="8">
        <f>村上市全体!P94</f>
        <v>0</v>
      </c>
      <c r="L94" s="8">
        <f>村上市全体!Q94</f>
        <v>65</v>
      </c>
      <c r="M94" s="8">
        <f>村上市全体!R94</f>
        <v>134</v>
      </c>
      <c r="N94" s="8">
        <f>村上市全体!S94</f>
        <v>0</v>
      </c>
      <c r="O94" s="8">
        <f>村上市全体!T94</f>
        <v>134</v>
      </c>
    </row>
    <row r="95" spans="1:15">
      <c r="A95" s="8">
        <v>307</v>
      </c>
      <c r="B95" s="8" t="s">
        <v>329</v>
      </c>
      <c r="C95" s="8">
        <f>村上市全体!H95</f>
        <v>91</v>
      </c>
      <c r="D95" s="8">
        <f>村上市全体!I95</f>
        <v>22</v>
      </c>
      <c r="E95" s="8">
        <f>村上市全体!J95</f>
        <v>0</v>
      </c>
      <c r="F95" s="8">
        <f>村上市全体!K95</f>
        <v>113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116</v>
      </c>
      <c r="K95" s="8">
        <f>村上市全体!P95</f>
        <v>22</v>
      </c>
      <c r="L95" s="8">
        <f>村上市全体!Q95</f>
        <v>138</v>
      </c>
      <c r="M95" s="8">
        <f>村上市全体!R95</f>
        <v>247</v>
      </c>
      <c r="N95" s="8">
        <f>村上市全体!S95</f>
        <v>22</v>
      </c>
      <c r="O95" s="8">
        <f>村上市全体!T95</f>
        <v>269</v>
      </c>
    </row>
    <row r="96" spans="1:15">
      <c r="A96" s="8">
        <v>308</v>
      </c>
      <c r="B96" s="8" t="s">
        <v>331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42</v>
      </c>
      <c r="H96" s="8">
        <f>村上市全体!M96</f>
        <v>0</v>
      </c>
      <c r="I96" s="8">
        <f>村上市全体!N96</f>
        <v>42</v>
      </c>
      <c r="J96" s="8">
        <f>村上市全体!O96</f>
        <v>39</v>
      </c>
      <c r="K96" s="8">
        <f>村上市全体!P96</f>
        <v>0</v>
      </c>
      <c r="L96" s="8">
        <f>村上市全体!Q96</f>
        <v>39</v>
      </c>
      <c r="M96" s="8">
        <f>村上市全体!R96</f>
        <v>81</v>
      </c>
      <c r="N96" s="8">
        <f>村上市全体!S96</f>
        <v>0</v>
      </c>
      <c r="O96" s="8">
        <f>村上市全体!T96</f>
        <v>81</v>
      </c>
    </row>
    <row r="97" spans="1:15">
      <c r="A97" s="8">
        <v>309</v>
      </c>
      <c r="B97" s="8" t="s">
        <v>312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74</v>
      </c>
      <c r="H97" s="8">
        <f>村上市全体!M97</f>
        <v>0</v>
      </c>
      <c r="I97" s="8">
        <f>村上市全体!N97</f>
        <v>74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149</v>
      </c>
      <c r="N97" s="8">
        <f>村上市全体!S97</f>
        <v>0</v>
      </c>
      <c r="O97" s="8">
        <f>村上市全体!T97</f>
        <v>149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59</v>
      </c>
      <c r="K99" s="8">
        <f>村上市全体!P99</f>
        <v>0</v>
      </c>
      <c r="L99" s="8">
        <f>村上市全体!Q99</f>
        <v>59</v>
      </c>
      <c r="M99" s="8">
        <f>村上市全体!R99</f>
        <v>110</v>
      </c>
      <c r="N99" s="8">
        <f>村上市全体!S99</f>
        <v>0</v>
      </c>
      <c r="O99" s="8">
        <f>村上市全体!T99</f>
        <v>110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131</v>
      </c>
      <c r="H101" s="8">
        <f>村上市全体!M101</f>
        <v>0</v>
      </c>
      <c r="I101" s="8">
        <f>村上市全体!N101</f>
        <v>131</v>
      </c>
      <c r="J101" s="8">
        <f>村上市全体!O101</f>
        <v>104</v>
      </c>
      <c r="K101" s="8">
        <f>村上市全体!P101</f>
        <v>1</v>
      </c>
      <c r="L101" s="8">
        <f>村上市全体!Q101</f>
        <v>105</v>
      </c>
      <c r="M101" s="8">
        <f>村上市全体!R101</f>
        <v>235</v>
      </c>
      <c r="N101" s="8">
        <f>村上市全体!S101</f>
        <v>1</v>
      </c>
      <c r="O101" s="8">
        <f>村上市全体!T101</f>
        <v>236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20</v>
      </c>
      <c r="K102" s="8">
        <f>村上市全体!P102</f>
        <v>0</v>
      </c>
      <c r="L102" s="8">
        <f>村上市全体!Q102</f>
        <v>20</v>
      </c>
      <c r="M102" s="8">
        <f>村上市全体!R102</f>
        <v>37</v>
      </c>
      <c r="N102" s="8">
        <f>村上市全体!S102</f>
        <v>0</v>
      </c>
      <c r="O102" s="8">
        <f>村上市全体!T102</f>
        <v>37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40</v>
      </c>
      <c r="K103" s="8">
        <f>村上市全体!P103</f>
        <v>0</v>
      </c>
      <c r="L103" s="8">
        <f>村上市全体!Q103</f>
        <v>40</v>
      </c>
      <c r="M103" s="8">
        <f>村上市全体!R103</f>
        <v>78</v>
      </c>
      <c r="N103" s="8">
        <f>村上市全体!S103</f>
        <v>0</v>
      </c>
      <c r="O103" s="8">
        <f>村上市全体!T103</f>
        <v>78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121</v>
      </c>
      <c r="N106" s="8">
        <f>村上市全体!S106</f>
        <v>0</v>
      </c>
      <c r="O106" s="8">
        <f>村上市全体!T106</f>
        <v>121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42</v>
      </c>
      <c r="N108" s="8">
        <f>村上市全体!S108</f>
        <v>0</v>
      </c>
      <c r="O108" s="8">
        <f>村上市全体!T108</f>
        <v>42</v>
      </c>
    </row>
    <row r="109" spans="1:15">
      <c r="A109" s="8">
        <v>351</v>
      </c>
      <c r="B109" s="8" t="s">
        <v>343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355</v>
      </c>
      <c r="C110" s="8">
        <f>村上市全体!H110</f>
        <v>38</v>
      </c>
      <c r="D110" s="8">
        <f>村上市全体!I110</f>
        <v>0</v>
      </c>
      <c r="E110" s="8">
        <f>村上市全体!J110</f>
        <v>0</v>
      </c>
      <c r="F110" s="8">
        <f>村上市全体!K110</f>
        <v>38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43</v>
      </c>
      <c r="K110" s="8">
        <f>村上市全体!P110</f>
        <v>0</v>
      </c>
      <c r="L110" s="8">
        <f>村上市全体!Q110</f>
        <v>43</v>
      </c>
      <c r="M110" s="8">
        <f>村上市全体!R110</f>
        <v>92</v>
      </c>
      <c r="N110" s="8">
        <f>村上市全体!S110</f>
        <v>0</v>
      </c>
      <c r="O110" s="8">
        <f>村上市全体!T110</f>
        <v>92</v>
      </c>
    </row>
    <row r="111" spans="1:15">
      <c r="A111" s="8">
        <v>353</v>
      </c>
      <c r="B111" s="8" t="s">
        <v>47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24</v>
      </c>
      <c r="H111" s="8">
        <f>村上市全体!M111</f>
        <v>0</v>
      </c>
      <c r="I111" s="8">
        <f>村上市全体!N111</f>
        <v>24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64</v>
      </c>
      <c r="N111" s="8">
        <f>村上市全体!S111</f>
        <v>0</v>
      </c>
      <c r="O111" s="8">
        <f>村上市全体!T111</f>
        <v>64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89</v>
      </c>
      <c r="K112" s="8">
        <f>村上市全体!P112</f>
        <v>0</v>
      </c>
      <c r="L112" s="8">
        <f>村上市全体!Q112</f>
        <v>89</v>
      </c>
      <c r="M112" s="8">
        <f>村上市全体!R112</f>
        <v>166</v>
      </c>
      <c r="N112" s="8">
        <f>村上市全体!S112</f>
        <v>0</v>
      </c>
      <c r="O112" s="8">
        <f>村上市全体!T112</f>
        <v>166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80</v>
      </c>
      <c r="H113" s="8">
        <f>村上市全体!M113</f>
        <v>0</v>
      </c>
      <c r="I113" s="8">
        <f>村上市全体!N113</f>
        <v>80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160</v>
      </c>
      <c r="N113" s="8">
        <f>村上市全体!S113</f>
        <v>0</v>
      </c>
      <c r="O113" s="8">
        <f>村上市全体!T113</f>
        <v>160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130</v>
      </c>
      <c r="K114" s="8">
        <f>村上市全体!P114</f>
        <v>0</v>
      </c>
      <c r="L114" s="8">
        <f>村上市全体!Q114</f>
        <v>130</v>
      </c>
      <c r="M114" s="8">
        <f>村上市全体!R114</f>
        <v>233</v>
      </c>
      <c r="N114" s="8">
        <f>村上市全体!S114</f>
        <v>0</v>
      </c>
      <c r="O114" s="8">
        <f>村上市全体!T114</f>
        <v>233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62</v>
      </c>
      <c r="H115" s="8">
        <f>村上市全体!M115</f>
        <v>0</v>
      </c>
      <c r="I115" s="8">
        <f>村上市全体!N115</f>
        <v>62</v>
      </c>
      <c r="J115" s="8">
        <f>村上市全体!O115</f>
        <v>92</v>
      </c>
      <c r="K115" s="8">
        <f>村上市全体!P115</f>
        <v>0</v>
      </c>
      <c r="L115" s="8">
        <f>村上市全体!Q115</f>
        <v>92</v>
      </c>
      <c r="M115" s="8">
        <f>村上市全体!R115</f>
        <v>154</v>
      </c>
      <c r="N115" s="8">
        <f>村上市全体!S115</f>
        <v>0</v>
      </c>
      <c r="O115" s="8">
        <f>村上市全体!T115</f>
        <v>154</v>
      </c>
    </row>
    <row r="116" spans="1:15">
      <c r="A116" s="8">
        <v>358</v>
      </c>
      <c r="B116" s="8" t="s">
        <v>370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591</v>
      </c>
      <c r="B117" s="8"/>
      <c r="C117" s="48">
        <f t="shared" ref="C117:O117" si="0">SUM(C4:C116)</f>
        <v>10701</v>
      </c>
      <c r="D117" s="48">
        <f t="shared" si="0"/>
        <v>75</v>
      </c>
      <c r="E117" s="48">
        <f t="shared" si="0"/>
        <v>41</v>
      </c>
      <c r="F117" s="48">
        <f t="shared" si="0"/>
        <v>10817</v>
      </c>
      <c r="G117" s="48">
        <f t="shared" si="0"/>
        <v>12438</v>
      </c>
      <c r="H117" s="48">
        <f t="shared" si="0"/>
        <v>44</v>
      </c>
      <c r="I117" s="48">
        <f t="shared" si="0"/>
        <v>12482</v>
      </c>
      <c r="J117" s="48">
        <f t="shared" si="0"/>
        <v>13489</v>
      </c>
      <c r="K117" s="48">
        <f t="shared" si="0"/>
        <v>94</v>
      </c>
      <c r="L117" s="48">
        <f t="shared" si="0"/>
        <v>13583</v>
      </c>
      <c r="M117" s="48">
        <f t="shared" si="0"/>
        <v>25927</v>
      </c>
      <c r="N117" s="48">
        <f t="shared" si="0"/>
        <v>138</v>
      </c>
      <c r="O117" s="48">
        <f t="shared" si="0"/>
        <v>26065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令和2年7月1日現在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3</v>
      </c>
      <c r="D3" s="54" t="s">
        <v>62</v>
      </c>
      <c r="E3" s="54" t="s">
        <v>49</v>
      </c>
      <c r="F3" s="54" t="s">
        <v>12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3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79</v>
      </c>
      <c r="H4" s="8">
        <f>村上市全体!M117</f>
        <v>0</v>
      </c>
      <c r="I4" s="8">
        <f>村上市全体!N117</f>
        <v>79</v>
      </c>
      <c r="J4" s="8">
        <f>村上市全体!O117</f>
        <v>83</v>
      </c>
      <c r="K4" s="8">
        <f>村上市全体!P117</f>
        <v>0</v>
      </c>
      <c r="L4" s="8">
        <f>村上市全体!Q117</f>
        <v>83</v>
      </c>
      <c r="M4" s="8">
        <f>村上市全体!R117</f>
        <v>162</v>
      </c>
      <c r="N4" s="8">
        <f>村上市全体!S117</f>
        <v>0</v>
      </c>
      <c r="O4" s="8">
        <f>村上市全体!T117</f>
        <v>162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31</v>
      </c>
      <c r="K5" s="8">
        <f>村上市全体!P118</f>
        <v>0</v>
      </c>
      <c r="L5" s="8">
        <f>村上市全体!Q118</f>
        <v>31</v>
      </c>
      <c r="M5" s="8">
        <f>村上市全体!R118</f>
        <v>56</v>
      </c>
      <c r="N5" s="8">
        <f>村上市全体!S118</f>
        <v>0</v>
      </c>
      <c r="O5" s="8">
        <f>村上市全体!T118</f>
        <v>56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72</v>
      </c>
      <c r="K7" s="8">
        <f>村上市全体!P120</f>
        <v>0</v>
      </c>
      <c r="L7" s="8">
        <f>村上市全体!Q120</f>
        <v>72</v>
      </c>
      <c r="M7" s="8">
        <f>村上市全体!R120</f>
        <v>140</v>
      </c>
      <c r="N7" s="8">
        <f>村上市全体!S120</f>
        <v>0</v>
      </c>
      <c r="O7" s="8">
        <f>村上市全体!T120</f>
        <v>140</v>
      </c>
    </row>
    <row r="8" spans="1:15">
      <c r="A8" s="8">
        <v>4050</v>
      </c>
      <c r="B8" s="8" t="s">
        <v>356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38</v>
      </c>
      <c r="K8" s="8">
        <f>村上市全体!P121</f>
        <v>0</v>
      </c>
      <c r="L8" s="8">
        <f>村上市全体!Q121</f>
        <v>38</v>
      </c>
      <c r="M8" s="8">
        <f>村上市全体!R121</f>
        <v>78</v>
      </c>
      <c r="N8" s="8">
        <f>村上市全体!S121</f>
        <v>0</v>
      </c>
      <c r="O8" s="8">
        <f>村上市全体!T121</f>
        <v>78</v>
      </c>
    </row>
    <row r="9" spans="1:15">
      <c r="A9" s="8">
        <v>4060</v>
      </c>
      <c r="B9" s="8" t="s">
        <v>191</v>
      </c>
      <c r="C9" s="8">
        <f>村上市全体!H122</f>
        <v>336</v>
      </c>
      <c r="D9" s="8">
        <f>村上市全体!I122</f>
        <v>2</v>
      </c>
      <c r="E9" s="8">
        <f>村上市全体!J122</f>
        <v>1</v>
      </c>
      <c r="F9" s="8">
        <f>村上市全体!K122</f>
        <v>339</v>
      </c>
      <c r="G9" s="8">
        <f>村上市全体!L122</f>
        <v>363</v>
      </c>
      <c r="H9" s="8">
        <f>村上市全体!M122</f>
        <v>3</v>
      </c>
      <c r="I9" s="8">
        <f>村上市全体!N122</f>
        <v>366</v>
      </c>
      <c r="J9" s="8">
        <f>村上市全体!O122</f>
        <v>464</v>
      </c>
      <c r="K9" s="8">
        <f>村上市全体!P122</f>
        <v>3</v>
      </c>
      <c r="L9" s="8">
        <f>村上市全体!Q122</f>
        <v>467</v>
      </c>
      <c r="M9" s="8">
        <f>村上市全体!R122</f>
        <v>827</v>
      </c>
      <c r="N9" s="8">
        <f>村上市全体!S122</f>
        <v>6</v>
      </c>
      <c r="O9" s="8">
        <f>村上市全体!T122</f>
        <v>833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131</v>
      </c>
      <c r="N10" s="8">
        <f>村上市全体!S123</f>
        <v>0</v>
      </c>
      <c r="O10" s="8">
        <f>村上市全体!T123</f>
        <v>131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143</v>
      </c>
      <c r="H11" s="8">
        <f>村上市全体!M124</f>
        <v>0</v>
      </c>
      <c r="I11" s="8">
        <f>村上市全体!N124</f>
        <v>143</v>
      </c>
      <c r="J11" s="8">
        <f>村上市全体!O124</f>
        <v>158</v>
      </c>
      <c r="K11" s="8">
        <f>村上市全体!P124</f>
        <v>0</v>
      </c>
      <c r="L11" s="8">
        <f>村上市全体!Q124</f>
        <v>158</v>
      </c>
      <c r="M11" s="8">
        <f>村上市全体!R124</f>
        <v>301</v>
      </c>
      <c r="N11" s="8">
        <f>村上市全体!S124</f>
        <v>0</v>
      </c>
      <c r="O11" s="8">
        <f>村上市全体!T124</f>
        <v>301</v>
      </c>
    </row>
    <row r="12" spans="1:15">
      <c r="A12" s="8">
        <v>4091</v>
      </c>
      <c r="B12" s="8" t="s">
        <v>387</v>
      </c>
      <c r="C12" s="8">
        <f>村上市全体!H125</f>
        <v>156</v>
      </c>
      <c r="D12" s="8">
        <f>村上市全体!I125</f>
        <v>8</v>
      </c>
      <c r="E12" s="8">
        <f>村上市全体!J125</f>
        <v>1</v>
      </c>
      <c r="F12" s="8">
        <f>村上市全体!K125</f>
        <v>165</v>
      </c>
      <c r="G12" s="8">
        <f>村上市全体!L125</f>
        <v>201</v>
      </c>
      <c r="H12" s="8">
        <f>村上市全体!M125</f>
        <v>4</v>
      </c>
      <c r="I12" s="8">
        <f>村上市全体!N125</f>
        <v>205</v>
      </c>
      <c r="J12" s="8">
        <f>村上市全体!O125</f>
        <v>173</v>
      </c>
      <c r="K12" s="8">
        <f>村上市全体!P125</f>
        <v>5</v>
      </c>
      <c r="L12" s="8">
        <f>村上市全体!Q125</f>
        <v>178</v>
      </c>
      <c r="M12" s="8">
        <f>村上市全体!R125</f>
        <v>374</v>
      </c>
      <c r="N12" s="8">
        <f>村上市全体!S125</f>
        <v>9</v>
      </c>
      <c r="O12" s="8">
        <f>村上市全体!T125</f>
        <v>383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20</v>
      </c>
      <c r="E13" s="8">
        <f>村上市全体!J126</f>
        <v>1</v>
      </c>
      <c r="F13" s="8">
        <f>村上市全体!K126</f>
        <v>67</v>
      </c>
      <c r="G13" s="8">
        <f>村上市全体!L126</f>
        <v>63</v>
      </c>
      <c r="H13" s="8">
        <f>村上市全体!M126</f>
        <v>8</v>
      </c>
      <c r="I13" s="8">
        <f>村上市全体!N126</f>
        <v>71</v>
      </c>
      <c r="J13" s="8">
        <f>村上市全体!O126</f>
        <v>68</v>
      </c>
      <c r="K13" s="8">
        <f>村上市全体!P126</f>
        <v>14</v>
      </c>
      <c r="L13" s="8">
        <f>村上市全体!Q126</f>
        <v>82</v>
      </c>
      <c r="M13" s="8">
        <f>村上市全体!R126</f>
        <v>131</v>
      </c>
      <c r="N13" s="8">
        <f>村上市全体!S126</f>
        <v>22</v>
      </c>
      <c r="O13" s="8">
        <f>村上市全体!T126</f>
        <v>153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90</v>
      </c>
      <c r="K14" s="8">
        <f>村上市全体!P127</f>
        <v>0</v>
      </c>
      <c r="L14" s="8">
        <f>村上市全体!Q127</f>
        <v>90</v>
      </c>
      <c r="M14" s="8">
        <f>村上市全体!R127</f>
        <v>164</v>
      </c>
      <c r="N14" s="8">
        <f>村上市全体!S127</f>
        <v>0</v>
      </c>
      <c r="O14" s="8">
        <f>村上市全体!T127</f>
        <v>164</v>
      </c>
    </row>
    <row r="15" spans="1:15">
      <c r="A15" s="8">
        <v>4100</v>
      </c>
      <c r="B15" s="8" t="s">
        <v>246</v>
      </c>
      <c r="C15" s="8">
        <f>村上市全体!H128</f>
        <v>554</v>
      </c>
      <c r="D15" s="8">
        <f>村上市全体!I128</f>
        <v>0</v>
      </c>
      <c r="E15" s="8">
        <f>村上市全体!J128</f>
        <v>0</v>
      </c>
      <c r="F15" s="8">
        <f>村上市全体!K128</f>
        <v>554</v>
      </c>
      <c r="G15" s="8">
        <f>村上市全体!L128</f>
        <v>724</v>
      </c>
      <c r="H15" s="8">
        <f>村上市全体!M128</f>
        <v>0</v>
      </c>
      <c r="I15" s="8">
        <f>村上市全体!N128</f>
        <v>724</v>
      </c>
      <c r="J15" s="8">
        <f>村上市全体!O128</f>
        <v>751</v>
      </c>
      <c r="K15" s="8">
        <f>村上市全体!P128</f>
        <v>0</v>
      </c>
      <c r="L15" s="8">
        <f>村上市全体!Q128</f>
        <v>751</v>
      </c>
      <c r="M15" s="8">
        <f>村上市全体!R128</f>
        <v>1475</v>
      </c>
      <c r="N15" s="8">
        <f>村上市全体!S128</f>
        <v>0</v>
      </c>
      <c r="O15" s="8">
        <f>村上市全体!T128</f>
        <v>1475</v>
      </c>
    </row>
    <row r="16" spans="1:15">
      <c r="A16" s="8">
        <v>4110</v>
      </c>
      <c r="B16" s="8" t="s">
        <v>398</v>
      </c>
      <c r="C16" s="8">
        <f>村上市全体!H129</f>
        <v>98</v>
      </c>
      <c r="D16" s="8">
        <f>村上市全体!I129</f>
        <v>5</v>
      </c>
      <c r="E16" s="8">
        <f>村上市全体!J129</f>
        <v>0</v>
      </c>
      <c r="F16" s="8">
        <f>村上市全体!K129</f>
        <v>103</v>
      </c>
      <c r="G16" s="8">
        <f>村上市全体!L129</f>
        <v>98</v>
      </c>
      <c r="H16" s="8">
        <f>村上市全体!M129</f>
        <v>4</v>
      </c>
      <c r="I16" s="8">
        <f>村上市全体!N129</f>
        <v>102</v>
      </c>
      <c r="J16" s="8">
        <f>村上市全体!O129</f>
        <v>118</v>
      </c>
      <c r="K16" s="8">
        <f>村上市全体!P129</f>
        <v>2</v>
      </c>
      <c r="L16" s="8">
        <f>村上市全体!Q129</f>
        <v>120</v>
      </c>
      <c r="M16" s="8">
        <f>村上市全体!R129</f>
        <v>216</v>
      </c>
      <c r="N16" s="8">
        <f>村上市全体!S129</f>
        <v>6</v>
      </c>
      <c r="O16" s="8">
        <f>村上市全体!T129</f>
        <v>222</v>
      </c>
    </row>
    <row r="17" spans="1:15">
      <c r="A17" s="53">
        <v>4120</v>
      </c>
      <c r="B17" s="53" t="s">
        <v>380</v>
      </c>
      <c r="C17" s="53">
        <f>村上市全体!H130</f>
        <v>265</v>
      </c>
      <c r="D17" s="53">
        <f>村上市全体!I130</f>
        <v>8</v>
      </c>
      <c r="E17" s="53">
        <f>村上市全体!J130</f>
        <v>2</v>
      </c>
      <c r="F17" s="53">
        <f>村上市全体!K130</f>
        <v>275</v>
      </c>
      <c r="G17" s="53">
        <f>村上市全体!L130</f>
        <v>320</v>
      </c>
      <c r="H17" s="53">
        <f>村上市全体!M130</f>
        <v>2</v>
      </c>
      <c r="I17" s="53">
        <f>村上市全体!N130</f>
        <v>322</v>
      </c>
      <c r="J17" s="53">
        <f>村上市全体!O130</f>
        <v>342</v>
      </c>
      <c r="K17" s="53">
        <f>村上市全体!P130</f>
        <v>12</v>
      </c>
      <c r="L17" s="53">
        <f>村上市全体!Q130</f>
        <v>354</v>
      </c>
      <c r="M17" s="53">
        <f>村上市全体!R130</f>
        <v>662</v>
      </c>
      <c r="N17" s="53">
        <f>村上市全体!S130</f>
        <v>14</v>
      </c>
      <c r="O17" s="53">
        <f>村上市全体!T130</f>
        <v>676</v>
      </c>
    </row>
    <row r="18" spans="1:15">
      <c r="A18" s="8">
        <v>4130</v>
      </c>
      <c r="B18" s="8" t="s">
        <v>405</v>
      </c>
      <c r="C18" s="8">
        <f>村上市全体!H131</f>
        <v>183</v>
      </c>
      <c r="D18" s="8">
        <f>村上市全体!I131</f>
        <v>0</v>
      </c>
      <c r="E18" s="8">
        <f>村上市全体!J131</f>
        <v>0</v>
      </c>
      <c r="F18" s="8">
        <f>村上市全体!K131</f>
        <v>183</v>
      </c>
      <c r="G18" s="8">
        <f>村上市全体!L131</f>
        <v>221</v>
      </c>
      <c r="H18" s="8">
        <f>村上市全体!M131</f>
        <v>0</v>
      </c>
      <c r="I18" s="8">
        <f>村上市全体!N131</f>
        <v>221</v>
      </c>
      <c r="J18" s="8">
        <f>村上市全体!O131</f>
        <v>242</v>
      </c>
      <c r="K18" s="8">
        <f>村上市全体!P131</f>
        <v>0</v>
      </c>
      <c r="L18" s="8">
        <f>村上市全体!Q131</f>
        <v>242</v>
      </c>
      <c r="M18" s="8">
        <f>村上市全体!R131</f>
        <v>463</v>
      </c>
      <c r="N18" s="8">
        <f>村上市全体!S131</f>
        <v>0</v>
      </c>
      <c r="O18" s="8">
        <f>村上市全体!T131</f>
        <v>463</v>
      </c>
    </row>
    <row r="19" spans="1:15">
      <c r="A19" s="8">
        <v>4140</v>
      </c>
      <c r="B19" s="8" t="s">
        <v>407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408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163</v>
      </c>
      <c r="K20" s="53">
        <f>村上市全体!P133</f>
        <v>1</v>
      </c>
      <c r="L20" s="53">
        <f>村上市全体!Q133</f>
        <v>164</v>
      </c>
      <c r="M20" s="53">
        <f>村上市全体!R133</f>
        <v>336</v>
      </c>
      <c r="N20" s="53">
        <f>村上市全体!S133</f>
        <v>1</v>
      </c>
      <c r="O20" s="53">
        <f>村上市全体!T133</f>
        <v>337</v>
      </c>
    </row>
    <row r="21" spans="1:15">
      <c r="A21" s="8">
        <v>4160</v>
      </c>
      <c r="B21" s="8" t="s">
        <v>409</v>
      </c>
      <c r="C21" s="8">
        <f>村上市全体!H134</f>
        <v>142</v>
      </c>
      <c r="D21" s="8">
        <f>村上市全体!I134</f>
        <v>0</v>
      </c>
      <c r="E21" s="8">
        <f>村上市全体!J134</f>
        <v>0</v>
      </c>
      <c r="F21" s="8">
        <f>村上市全体!K134</f>
        <v>142</v>
      </c>
      <c r="G21" s="8">
        <f>村上市全体!L134</f>
        <v>222</v>
      </c>
      <c r="H21" s="8">
        <f>村上市全体!M134</f>
        <v>0</v>
      </c>
      <c r="I21" s="8">
        <f>村上市全体!N134</f>
        <v>222</v>
      </c>
      <c r="J21" s="8">
        <f>村上市全体!O134</f>
        <v>257</v>
      </c>
      <c r="K21" s="8">
        <f>村上市全体!P134</f>
        <v>0</v>
      </c>
      <c r="L21" s="8">
        <f>村上市全体!Q134</f>
        <v>257</v>
      </c>
      <c r="M21" s="8">
        <f>村上市全体!R134</f>
        <v>479</v>
      </c>
      <c r="N21" s="8">
        <f>村上市全体!S134</f>
        <v>0</v>
      </c>
      <c r="O21" s="8">
        <f>村上市全体!T134</f>
        <v>479</v>
      </c>
    </row>
    <row r="22" spans="1:15">
      <c r="A22" s="8">
        <v>4170</v>
      </c>
      <c r="B22" s="8" t="s">
        <v>411</v>
      </c>
      <c r="C22" s="8">
        <f>村上市全体!H135</f>
        <v>187</v>
      </c>
      <c r="D22" s="8">
        <f>村上市全体!I135</f>
        <v>0</v>
      </c>
      <c r="E22" s="8">
        <f>村上市全体!J135</f>
        <v>0</v>
      </c>
      <c r="F22" s="8">
        <f>村上市全体!K135</f>
        <v>187</v>
      </c>
      <c r="G22" s="8">
        <f>村上市全体!L135</f>
        <v>225</v>
      </c>
      <c r="H22" s="8">
        <f>村上市全体!M135</f>
        <v>0</v>
      </c>
      <c r="I22" s="8">
        <f>村上市全体!N135</f>
        <v>225</v>
      </c>
      <c r="J22" s="8">
        <f>村上市全体!O135</f>
        <v>251</v>
      </c>
      <c r="K22" s="8">
        <f>村上市全体!P135</f>
        <v>0</v>
      </c>
      <c r="L22" s="8">
        <f>村上市全体!Q135</f>
        <v>251</v>
      </c>
      <c r="M22" s="8">
        <f>村上市全体!R135</f>
        <v>476</v>
      </c>
      <c r="N22" s="8">
        <f>村上市全体!S135</f>
        <v>0</v>
      </c>
      <c r="O22" s="8">
        <f>村上市全体!T135</f>
        <v>476</v>
      </c>
    </row>
    <row r="23" spans="1:15">
      <c r="A23" s="8">
        <v>4180</v>
      </c>
      <c r="B23" s="8" t="s">
        <v>413</v>
      </c>
      <c r="C23" s="8">
        <f>村上市全体!H136</f>
        <v>240</v>
      </c>
      <c r="D23" s="8">
        <f>村上市全体!I136</f>
        <v>0</v>
      </c>
      <c r="E23" s="8">
        <f>村上市全体!J136</f>
        <v>1</v>
      </c>
      <c r="F23" s="8">
        <f>村上市全体!K136</f>
        <v>241</v>
      </c>
      <c r="G23" s="8">
        <f>村上市全体!L136</f>
        <v>322</v>
      </c>
      <c r="H23" s="8">
        <f>村上市全体!M136</f>
        <v>0</v>
      </c>
      <c r="I23" s="8">
        <f>村上市全体!N136</f>
        <v>322</v>
      </c>
      <c r="J23" s="8">
        <f>村上市全体!O136</f>
        <v>353</v>
      </c>
      <c r="K23" s="8">
        <f>村上市全体!P136</f>
        <v>1</v>
      </c>
      <c r="L23" s="8">
        <f>村上市全体!Q136</f>
        <v>354</v>
      </c>
      <c r="M23" s="8">
        <f>村上市全体!R136</f>
        <v>675</v>
      </c>
      <c r="N23" s="8">
        <f>村上市全体!S136</f>
        <v>1</v>
      </c>
      <c r="O23" s="8">
        <f>村上市全体!T136</f>
        <v>676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66</v>
      </c>
      <c r="K24" s="8">
        <f>村上市全体!P137</f>
        <v>0</v>
      </c>
      <c r="L24" s="8">
        <f>村上市全体!Q137</f>
        <v>66</v>
      </c>
      <c r="M24" s="8">
        <f>村上市全体!R137</f>
        <v>140</v>
      </c>
      <c r="N24" s="8">
        <f>村上市全体!S137</f>
        <v>0</v>
      </c>
      <c r="O24" s="8">
        <f>村上市全体!T137</f>
        <v>140</v>
      </c>
    </row>
    <row r="25" spans="1:15">
      <c r="A25" s="8">
        <v>4200</v>
      </c>
      <c r="B25" s="8" t="s">
        <v>188</v>
      </c>
      <c r="C25" s="8">
        <f>村上市全体!H138</f>
        <v>280</v>
      </c>
      <c r="D25" s="8">
        <f>村上市全体!I138</f>
        <v>6</v>
      </c>
      <c r="E25" s="8">
        <f>村上市全体!J138</f>
        <v>1</v>
      </c>
      <c r="F25" s="8">
        <f>村上市全体!K138</f>
        <v>287</v>
      </c>
      <c r="G25" s="8">
        <f>村上市全体!L138</f>
        <v>353</v>
      </c>
      <c r="H25" s="8">
        <f>村上市全体!M138</f>
        <v>7</v>
      </c>
      <c r="I25" s="8">
        <f>村上市全体!N138</f>
        <v>360</v>
      </c>
      <c r="J25" s="8">
        <f>村上市全体!O138</f>
        <v>400</v>
      </c>
      <c r="K25" s="8">
        <f>村上市全体!P138</f>
        <v>0</v>
      </c>
      <c r="L25" s="8">
        <f>村上市全体!Q138</f>
        <v>400</v>
      </c>
      <c r="M25" s="8">
        <f>村上市全体!R138</f>
        <v>753</v>
      </c>
      <c r="N25" s="8">
        <f>村上市全体!S138</f>
        <v>7</v>
      </c>
      <c r="O25" s="8">
        <f>村上市全体!T138</f>
        <v>760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55</v>
      </c>
      <c r="H26" s="8">
        <f>村上市全体!M139</f>
        <v>0</v>
      </c>
      <c r="I26" s="8">
        <f>村上市全体!N139</f>
        <v>55</v>
      </c>
      <c r="J26" s="8">
        <f>村上市全体!O139</f>
        <v>46</v>
      </c>
      <c r="K26" s="8">
        <f>村上市全体!P139</f>
        <v>0</v>
      </c>
      <c r="L26" s="8">
        <f>村上市全体!Q139</f>
        <v>46</v>
      </c>
      <c r="M26" s="8">
        <f>村上市全体!R139</f>
        <v>101</v>
      </c>
      <c r="N26" s="8">
        <f>村上市全体!S139</f>
        <v>0</v>
      </c>
      <c r="O26" s="8">
        <f>村上市全体!T139</f>
        <v>101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170</v>
      </c>
      <c r="N27" s="8">
        <f>村上市全体!S140</f>
        <v>0</v>
      </c>
      <c r="O27" s="8">
        <f>村上市全体!T140</f>
        <v>170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71</v>
      </c>
      <c r="D29" s="8">
        <f>村上市全体!I142</f>
        <v>0</v>
      </c>
      <c r="E29" s="8">
        <f>村上市全体!J142</f>
        <v>0</v>
      </c>
      <c r="F29" s="8">
        <f>村上市全体!K142</f>
        <v>71</v>
      </c>
      <c r="G29" s="8">
        <f>村上市全体!L142</f>
        <v>102</v>
      </c>
      <c r="H29" s="8">
        <f>村上市全体!M142</f>
        <v>0</v>
      </c>
      <c r="I29" s="8">
        <f>村上市全体!N142</f>
        <v>102</v>
      </c>
      <c r="J29" s="8">
        <f>村上市全体!O142</f>
        <v>98</v>
      </c>
      <c r="K29" s="8">
        <f>村上市全体!P142</f>
        <v>0</v>
      </c>
      <c r="L29" s="8">
        <f>村上市全体!Q142</f>
        <v>98</v>
      </c>
      <c r="M29" s="8">
        <f>村上市全体!R142</f>
        <v>200</v>
      </c>
      <c r="N29" s="8">
        <f>村上市全体!S142</f>
        <v>0</v>
      </c>
      <c r="O29" s="8">
        <f>村上市全体!T142</f>
        <v>200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70</v>
      </c>
      <c r="N30" s="8">
        <f>村上市全体!S143</f>
        <v>0</v>
      </c>
      <c r="O30" s="8">
        <f>村上市全体!T143</f>
        <v>70</v>
      </c>
    </row>
    <row r="31" spans="1:15">
      <c r="A31" s="8">
        <v>4270</v>
      </c>
      <c r="B31" s="8" t="s">
        <v>423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102</v>
      </c>
      <c r="N31" s="8">
        <f>村上市全体!S144</f>
        <v>0</v>
      </c>
      <c r="O31" s="8">
        <f>村上市全体!T144</f>
        <v>102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178</v>
      </c>
      <c r="H32" s="8">
        <f>村上市全体!M145</f>
        <v>0</v>
      </c>
      <c r="I32" s="8">
        <f>村上市全体!N145</f>
        <v>178</v>
      </c>
      <c r="J32" s="8">
        <f>村上市全体!O145</f>
        <v>155</v>
      </c>
      <c r="K32" s="8">
        <f>村上市全体!P145</f>
        <v>0</v>
      </c>
      <c r="L32" s="8">
        <f>村上市全体!Q145</f>
        <v>155</v>
      </c>
      <c r="M32" s="8">
        <f>村上市全体!R145</f>
        <v>333</v>
      </c>
      <c r="N32" s="8">
        <f>村上市全体!S145</f>
        <v>0</v>
      </c>
      <c r="O32" s="8">
        <f>村上市全体!T145</f>
        <v>333</v>
      </c>
    </row>
    <row r="33" spans="1:15">
      <c r="A33" s="8">
        <v>4290</v>
      </c>
      <c r="B33" s="8" t="s">
        <v>56</v>
      </c>
      <c r="C33" s="8">
        <f>村上市全体!H146</f>
        <v>89</v>
      </c>
      <c r="D33" s="8">
        <f>村上市全体!I146</f>
        <v>0</v>
      </c>
      <c r="E33" s="8">
        <f>村上市全体!J146</f>
        <v>0</v>
      </c>
      <c r="F33" s="8">
        <f>村上市全体!K146</f>
        <v>89</v>
      </c>
      <c r="G33" s="8">
        <f>村上市全体!L146</f>
        <v>79</v>
      </c>
      <c r="H33" s="8">
        <f>村上市全体!M146</f>
        <v>0</v>
      </c>
      <c r="I33" s="8">
        <f>村上市全体!N146</f>
        <v>79</v>
      </c>
      <c r="J33" s="8">
        <f>村上市全体!O146</f>
        <v>89</v>
      </c>
      <c r="K33" s="8">
        <f>村上市全体!P146</f>
        <v>0</v>
      </c>
      <c r="L33" s="8">
        <f>村上市全体!Q146</f>
        <v>89</v>
      </c>
      <c r="M33" s="8">
        <f>村上市全体!R146</f>
        <v>168</v>
      </c>
      <c r="N33" s="8">
        <f>村上市全体!S146</f>
        <v>0</v>
      </c>
      <c r="O33" s="8">
        <f>村上市全体!T146</f>
        <v>168</v>
      </c>
    </row>
    <row r="34" spans="1:15">
      <c r="A34" s="8">
        <v>4300</v>
      </c>
      <c r="B34" s="8" t="s">
        <v>361</v>
      </c>
      <c r="C34" s="8">
        <f>村上市全体!H147</f>
        <v>68</v>
      </c>
      <c r="D34" s="8">
        <f>村上市全体!I147</f>
        <v>0</v>
      </c>
      <c r="E34" s="8">
        <f>村上市全体!J147</f>
        <v>2</v>
      </c>
      <c r="F34" s="8">
        <f>村上市全体!K147</f>
        <v>70</v>
      </c>
      <c r="G34" s="8">
        <f>村上市全体!L147</f>
        <v>46</v>
      </c>
      <c r="H34" s="8">
        <f>村上市全体!M147</f>
        <v>0</v>
      </c>
      <c r="I34" s="8">
        <f>村上市全体!N147</f>
        <v>46</v>
      </c>
      <c r="J34" s="8">
        <f>村上市全体!O147</f>
        <v>69</v>
      </c>
      <c r="K34" s="8">
        <f>村上市全体!P147</f>
        <v>2</v>
      </c>
      <c r="L34" s="8">
        <f>村上市全体!Q147</f>
        <v>71</v>
      </c>
      <c r="M34" s="8">
        <f>村上市全体!R147</f>
        <v>115</v>
      </c>
      <c r="N34" s="8">
        <f>村上市全体!S147</f>
        <v>2</v>
      </c>
      <c r="O34" s="8">
        <f>村上市全体!T147</f>
        <v>117</v>
      </c>
    </row>
    <row r="35" spans="1:15">
      <c r="A35" s="8" t="s">
        <v>591</v>
      </c>
      <c r="B35" s="8"/>
      <c r="C35" s="56">
        <f t="shared" ref="C35:O35" si="0">SUM(C4:C34)</f>
        <v>3665</v>
      </c>
      <c r="D35" s="56">
        <f t="shared" si="0"/>
        <v>49</v>
      </c>
      <c r="E35" s="56">
        <f t="shared" si="0"/>
        <v>10</v>
      </c>
      <c r="F35" s="56">
        <f t="shared" si="0"/>
        <v>3724</v>
      </c>
      <c r="G35" s="56">
        <f t="shared" si="0"/>
        <v>4731</v>
      </c>
      <c r="H35" s="56">
        <f t="shared" si="0"/>
        <v>28</v>
      </c>
      <c r="I35" s="56">
        <f t="shared" si="0"/>
        <v>4759</v>
      </c>
      <c r="J35" s="56">
        <f t="shared" si="0"/>
        <v>5089</v>
      </c>
      <c r="K35" s="56">
        <f t="shared" si="0"/>
        <v>40</v>
      </c>
      <c r="L35" s="56">
        <f t="shared" si="0"/>
        <v>5129</v>
      </c>
      <c r="M35" s="56">
        <f t="shared" si="0"/>
        <v>9820</v>
      </c>
      <c r="N35" s="56">
        <f t="shared" si="0"/>
        <v>68</v>
      </c>
      <c r="O35" s="56">
        <f t="shared" si="0"/>
        <v>9888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令和2年7月1日現在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3</v>
      </c>
      <c r="D3" s="61" t="s">
        <v>62</v>
      </c>
      <c r="E3" s="61" t="s">
        <v>49</v>
      </c>
      <c r="F3" s="61" t="s">
        <v>12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3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67</v>
      </c>
      <c r="D4" s="8">
        <f>村上市全体!I148</f>
        <v>0</v>
      </c>
      <c r="E4" s="8">
        <f>村上市全体!J148</f>
        <v>1</v>
      </c>
      <c r="F4" s="8">
        <f>村上市全体!K148</f>
        <v>68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102</v>
      </c>
      <c r="K4" s="8">
        <f>村上市全体!P148</f>
        <v>1</v>
      </c>
      <c r="L4" s="8">
        <f>村上市全体!Q148</f>
        <v>103</v>
      </c>
      <c r="M4" s="8">
        <f>村上市全体!R148</f>
        <v>215</v>
      </c>
      <c r="N4" s="8">
        <f>村上市全体!S148</f>
        <v>1</v>
      </c>
      <c r="O4" s="8">
        <f>村上市全体!T148</f>
        <v>216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421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83</v>
      </c>
      <c r="H6" s="8">
        <f>村上市全体!M150</f>
        <v>0</v>
      </c>
      <c r="I6" s="8">
        <f>村上市全体!N150</f>
        <v>83</v>
      </c>
      <c r="J6" s="8">
        <f>村上市全体!O150</f>
        <v>89</v>
      </c>
      <c r="K6" s="8">
        <f>村上市全体!P150</f>
        <v>0</v>
      </c>
      <c r="L6" s="8">
        <f>村上市全体!Q150</f>
        <v>89</v>
      </c>
      <c r="M6" s="8">
        <f>村上市全体!R150</f>
        <v>172</v>
      </c>
      <c r="N6" s="8">
        <f>村上市全体!S150</f>
        <v>0</v>
      </c>
      <c r="O6" s="8">
        <f>村上市全体!T150</f>
        <v>172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183</v>
      </c>
      <c r="N7" s="8">
        <f>村上市全体!S151</f>
        <v>1</v>
      </c>
      <c r="O7" s="8">
        <f>村上市全体!T151</f>
        <v>184</v>
      </c>
    </row>
    <row r="8" spans="1:15">
      <c r="A8" s="8">
        <v>5050</v>
      </c>
      <c r="B8" s="8" t="s">
        <v>430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178</v>
      </c>
      <c r="K8" s="8">
        <f>村上市全体!P152</f>
        <v>0</v>
      </c>
      <c r="L8" s="8">
        <f>村上市全体!Q152</f>
        <v>178</v>
      </c>
      <c r="M8" s="8">
        <f>村上市全体!R152</f>
        <v>365</v>
      </c>
      <c r="N8" s="8">
        <f>村上市全体!S152</f>
        <v>0</v>
      </c>
      <c r="O8" s="8">
        <f>村上市全体!T152</f>
        <v>365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22</v>
      </c>
      <c r="H9" s="8">
        <f>村上市全体!M153</f>
        <v>0</v>
      </c>
      <c r="I9" s="8">
        <f>村上市全体!N153</f>
        <v>22</v>
      </c>
      <c r="J9" s="8">
        <f>村上市全体!O153</f>
        <v>28</v>
      </c>
      <c r="K9" s="8">
        <f>村上市全体!P153</f>
        <v>0</v>
      </c>
      <c r="L9" s="8">
        <f>村上市全体!Q153</f>
        <v>28</v>
      </c>
      <c r="M9" s="8">
        <f>村上市全体!R153</f>
        <v>50</v>
      </c>
      <c r="N9" s="8">
        <f>村上市全体!S153</f>
        <v>0</v>
      </c>
      <c r="O9" s="8">
        <f>村上市全体!T153</f>
        <v>50</v>
      </c>
    </row>
    <row r="10" spans="1:15">
      <c r="A10" s="8">
        <v>5070</v>
      </c>
      <c r="B10" s="8" t="s">
        <v>172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53</v>
      </c>
      <c r="H10" s="8">
        <f>村上市全体!M154</f>
        <v>0</v>
      </c>
      <c r="I10" s="8">
        <f>村上市全体!N154</f>
        <v>53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119</v>
      </c>
      <c r="N10" s="8">
        <f>村上市全体!S154</f>
        <v>0</v>
      </c>
      <c r="O10" s="8">
        <f>村上市全体!T154</f>
        <v>119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80</v>
      </c>
      <c r="H11" s="8">
        <f>村上市全体!M155</f>
        <v>0</v>
      </c>
      <c r="I11" s="8">
        <f>村上市全体!N155</f>
        <v>80</v>
      </c>
      <c r="J11" s="8">
        <f>村上市全体!O155</f>
        <v>95</v>
      </c>
      <c r="K11" s="8">
        <f>村上市全体!P155</f>
        <v>0</v>
      </c>
      <c r="L11" s="8">
        <f>村上市全体!Q155</f>
        <v>95</v>
      </c>
      <c r="M11" s="8">
        <f>村上市全体!R155</f>
        <v>175</v>
      </c>
      <c r="N11" s="8">
        <f>村上市全体!S155</f>
        <v>0</v>
      </c>
      <c r="O11" s="8">
        <f>村上市全体!T155</f>
        <v>175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74</v>
      </c>
      <c r="H12" s="8">
        <f>村上市全体!M156</f>
        <v>1</v>
      </c>
      <c r="I12" s="8">
        <f>村上市全体!N156</f>
        <v>75</v>
      </c>
      <c r="J12" s="8">
        <f>村上市全体!O156</f>
        <v>78</v>
      </c>
      <c r="K12" s="8">
        <f>村上市全体!P156</f>
        <v>0</v>
      </c>
      <c r="L12" s="8">
        <f>村上市全体!Q156</f>
        <v>78</v>
      </c>
      <c r="M12" s="8">
        <f>村上市全体!R156</f>
        <v>152</v>
      </c>
      <c r="N12" s="8">
        <f>村上市全体!S156</f>
        <v>1</v>
      </c>
      <c r="O12" s="8">
        <f>村上市全体!T156</f>
        <v>153</v>
      </c>
    </row>
    <row r="13" spans="1:15">
      <c r="A13" s="8">
        <v>5100</v>
      </c>
      <c r="B13" s="8" t="s">
        <v>371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63</v>
      </c>
      <c r="H13" s="8">
        <f>村上市全体!M157</f>
        <v>0</v>
      </c>
      <c r="I13" s="8">
        <f>村上市全体!N157</f>
        <v>63</v>
      </c>
      <c r="J13" s="8">
        <f>村上市全体!O157</f>
        <v>66</v>
      </c>
      <c r="K13" s="8">
        <f>村上市全体!P157</f>
        <v>1</v>
      </c>
      <c r="L13" s="8">
        <f>村上市全体!Q157</f>
        <v>67</v>
      </c>
      <c r="M13" s="8">
        <f>村上市全体!R157</f>
        <v>129</v>
      </c>
      <c r="N13" s="8">
        <f>村上市全体!S157</f>
        <v>1</v>
      </c>
      <c r="O13" s="8">
        <f>村上市全体!T157</f>
        <v>130</v>
      </c>
    </row>
    <row r="14" spans="1:15">
      <c r="A14" s="8">
        <v>5110</v>
      </c>
      <c r="B14" s="8" t="s">
        <v>439</v>
      </c>
      <c r="C14" s="8">
        <f>村上市全体!H158</f>
        <v>99</v>
      </c>
      <c r="D14" s="8">
        <f>村上市全体!I158</f>
        <v>0</v>
      </c>
      <c r="E14" s="8">
        <f>村上市全体!J158</f>
        <v>0</v>
      </c>
      <c r="F14" s="8">
        <f>村上市全体!K158</f>
        <v>99</v>
      </c>
      <c r="G14" s="8">
        <f>村上市全体!L158</f>
        <v>150</v>
      </c>
      <c r="H14" s="8">
        <f>村上市全体!M158</f>
        <v>0</v>
      </c>
      <c r="I14" s="8">
        <f>村上市全体!N158</f>
        <v>150</v>
      </c>
      <c r="J14" s="8">
        <f>村上市全体!O158</f>
        <v>175</v>
      </c>
      <c r="K14" s="8">
        <f>村上市全体!P158</f>
        <v>0</v>
      </c>
      <c r="L14" s="8">
        <f>村上市全体!Q158</f>
        <v>175</v>
      </c>
      <c r="M14" s="8">
        <f>村上市全体!R158</f>
        <v>325</v>
      </c>
      <c r="N14" s="8">
        <f>村上市全体!S158</f>
        <v>0</v>
      </c>
      <c r="O14" s="8">
        <f>村上市全体!T158</f>
        <v>325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67</v>
      </c>
      <c r="H15" s="8">
        <f>村上市全体!M159</f>
        <v>0</v>
      </c>
      <c r="I15" s="8">
        <f>村上市全体!N159</f>
        <v>67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443</v>
      </c>
      <c r="C16" s="8">
        <f>村上市全体!H160</f>
        <v>126</v>
      </c>
      <c r="D16" s="8">
        <f>村上市全体!I160</f>
        <v>0</v>
      </c>
      <c r="E16" s="8">
        <f>村上市全体!J160</f>
        <v>0</v>
      </c>
      <c r="F16" s="8">
        <f>村上市全体!K160</f>
        <v>126</v>
      </c>
      <c r="G16" s="8">
        <f>村上市全体!L160</f>
        <v>119</v>
      </c>
      <c r="H16" s="8">
        <f>村上市全体!M160</f>
        <v>0</v>
      </c>
      <c r="I16" s="8">
        <f>村上市全体!N160</f>
        <v>119</v>
      </c>
      <c r="J16" s="8">
        <f>村上市全体!O160</f>
        <v>112</v>
      </c>
      <c r="K16" s="8">
        <f>村上市全体!P160</f>
        <v>0</v>
      </c>
      <c r="L16" s="8">
        <f>村上市全体!Q160</f>
        <v>112</v>
      </c>
      <c r="M16" s="8">
        <f>村上市全体!R160</f>
        <v>231</v>
      </c>
      <c r="N16" s="8">
        <f>村上市全体!S160</f>
        <v>0</v>
      </c>
      <c r="O16" s="8">
        <f>村上市全体!T160</f>
        <v>231</v>
      </c>
    </row>
    <row r="17" spans="1:15">
      <c r="A17" s="8">
        <v>5140</v>
      </c>
      <c r="B17" s="8" t="s">
        <v>183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152</v>
      </c>
      <c r="H17" s="8">
        <f>村上市全体!M161</f>
        <v>0</v>
      </c>
      <c r="I17" s="8">
        <f>村上市全体!N161</f>
        <v>152</v>
      </c>
      <c r="J17" s="8">
        <f>村上市全体!O161</f>
        <v>168</v>
      </c>
      <c r="K17" s="8">
        <f>村上市全体!P161</f>
        <v>0</v>
      </c>
      <c r="L17" s="8">
        <f>村上市全体!Q161</f>
        <v>168</v>
      </c>
      <c r="M17" s="8">
        <f>村上市全体!R161</f>
        <v>320</v>
      </c>
      <c r="N17" s="8">
        <f>村上市全体!S161</f>
        <v>0</v>
      </c>
      <c r="O17" s="8">
        <f>村上市全体!T161</f>
        <v>320</v>
      </c>
    </row>
    <row r="18" spans="1:15">
      <c r="A18" s="8">
        <v>5150</v>
      </c>
      <c r="B18" s="8" t="s">
        <v>50</v>
      </c>
      <c r="C18" s="8">
        <f>村上市全体!H162</f>
        <v>132</v>
      </c>
      <c r="D18" s="8">
        <f>村上市全体!I162</f>
        <v>0</v>
      </c>
      <c r="E18" s="8">
        <f>村上市全体!J162</f>
        <v>0</v>
      </c>
      <c r="F18" s="8">
        <f>村上市全体!K162</f>
        <v>132</v>
      </c>
      <c r="G18" s="8">
        <f>村上市全体!L162</f>
        <v>209</v>
      </c>
      <c r="H18" s="8">
        <f>村上市全体!M162</f>
        <v>0</v>
      </c>
      <c r="I18" s="8">
        <f>村上市全体!N162</f>
        <v>209</v>
      </c>
      <c r="J18" s="8">
        <f>村上市全体!O162</f>
        <v>200</v>
      </c>
      <c r="K18" s="8">
        <f>村上市全体!P162</f>
        <v>0</v>
      </c>
      <c r="L18" s="8">
        <f>村上市全体!Q162</f>
        <v>200</v>
      </c>
      <c r="M18" s="8">
        <f>村上市全体!R162</f>
        <v>409</v>
      </c>
      <c r="N18" s="8">
        <f>村上市全体!S162</f>
        <v>0</v>
      </c>
      <c r="O18" s="8">
        <f>村上市全体!T162</f>
        <v>409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450</v>
      </c>
      <c r="C20" s="8">
        <f>村上市全体!H164</f>
        <v>114</v>
      </c>
      <c r="D20" s="8">
        <f>村上市全体!I164</f>
        <v>0</v>
      </c>
      <c r="E20" s="8">
        <f>村上市全体!J164</f>
        <v>2</v>
      </c>
      <c r="F20" s="8">
        <f>村上市全体!K164</f>
        <v>116</v>
      </c>
      <c r="G20" s="8">
        <f>村上市全体!L164</f>
        <v>167</v>
      </c>
      <c r="H20" s="8">
        <f>村上市全体!M164</f>
        <v>0</v>
      </c>
      <c r="I20" s="8">
        <f>村上市全体!N164</f>
        <v>167</v>
      </c>
      <c r="J20" s="8">
        <f>村上市全体!O164</f>
        <v>172</v>
      </c>
      <c r="K20" s="8">
        <f>村上市全体!P164</f>
        <v>2</v>
      </c>
      <c r="L20" s="8">
        <f>村上市全体!Q164</f>
        <v>174</v>
      </c>
      <c r="M20" s="8">
        <f>村上市全体!R164</f>
        <v>339</v>
      </c>
      <c r="N20" s="8">
        <f>村上市全体!S164</f>
        <v>2</v>
      </c>
      <c r="O20" s="8">
        <f>村上市全体!T164</f>
        <v>341</v>
      </c>
    </row>
    <row r="21" spans="1:15">
      <c r="A21" s="8">
        <v>5180</v>
      </c>
      <c r="B21" s="8" t="s">
        <v>2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60</v>
      </c>
      <c r="H21" s="8">
        <f>村上市全体!M165</f>
        <v>0</v>
      </c>
      <c r="I21" s="8">
        <f>村上市全体!N165</f>
        <v>60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121</v>
      </c>
      <c r="N21" s="8">
        <f>村上市全体!S165</f>
        <v>0</v>
      </c>
      <c r="O21" s="8">
        <f>村上市全体!T165</f>
        <v>121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63</v>
      </c>
      <c r="H22" s="8">
        <f>村上市全体!M166</f>
        <v>0</v>
      </c>
      <c r="I22" s="8">
        <f>村上市全体!N166</f>
        <v>63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105</v>
      </c>
      <c r="H23" s="8">
        <f>村上市全体!M167</f>
        <v>0</v>
      </c>
      <c r="I23" s="8">
        <f>村上市全体!N167</f>
        <v>105</v>
      </c>
      <c r="J23" s="8">
        <f>村上市全体!O167</f>
        <v>100</v>
      </c>
      <c r="K23" s="8">
        <f>村上市全体!P167</f>
        <v>0</v>
      </c>
      <c r="L23" s="8">
        <f>村上市全体!Q167</f>
        <v>100</v>
      </c>
      <c r="M23" s="8">
        <f>村上市全体!R167</f>
        <v>205</v>
      </c>
      <c r="N23" s="8">
        <f>村上市全体!S167</f>
        <v>0</v>
      </c>
      <c r="O23" s="8">
        <f>村上市全体!T167</f>
        <v>205</v>
      </c>
    </row>
    <row r="24" spans="1:15">
      <c r="A24" s="8">
        <v>5210</v>
      </c>
      <c r="B24" s="8" t="s">
        <v>365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97</v>
      </c>
      <c r="K24" s="8">
        <f>村上市全体!P168</f>
        <v>3</v>
      </c>
      <c r="L24" s="8">
        <f>村上市全体!Q168</f>
        <v>100</v>
      </c>
      <c r="M24" s="8">
        <f>村上市全体!R168</f>
        <v>187</v>
      </c>
      <c r="N24" s="8">
        <f>村上市全体!S168</f>
        <v>3</v>
      </c>
      <c r="O24" s="8">
        <f>村上市全体!T168</f>
        <v>190</v>
      </c>
    </row>
    <row r="25" spans="1:15">
      <c r="A25" s="8">
        <v>5220</v>
      </c>
      <c r="B25" s="8" t="s">
        <v>436</v>
      </c>
      <c r="C25" s="8">
        <f>村上市全体!H169</f>
        <v>164</v>
      </c>
      <c r="D25" s="8">
        <f>村上市全体!I169</f>
        <v>11</v>
      </c>
      <c r="E25" s="8">
        <f>村上市全体!J169</f>
        <v>1</v>
      </c>
      <c r="F25" s="8">
        <f>村上市全体!K169</f>
        <v>176</v>
      </c>
      <c r="G25" s="8">
        <f>村上市全体!L169</f>
        <v>225</v>
      </c>
      <c r="H25" s="8">
        <f>村上市全体!M169</f>
        <v>11</v>
      </c>
      <c r="I25" s="8">
        <f>村上市全体!N169</f>
        <v>236</v>
      </c>
      <c r="J25" s="8">
        <f>村上市全体!O169</f>
        <v>238</v>
      </c>
      <c r="K25" s="8">
        <f>村上市全体!P169</f>
        <v>1</v>
      </c>
      <c r="L25" s="8">
        <f>村上市全体!Q169</f>
        <v>239</v>
      </c>
      <c r="M25" s="8">
        <f>村上市全体!R169</f>
        <v>463</v>
      </c>
      <c r="N25" s="8">
        <f>村上市全体!S169</f>
        <v>12</v>
      </c>
      <c r="O25" s="8">
        <f>村上市全体!T169</f>
        <v>475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201</v>
      </c>
      <c r="H26" s="8">
        <f>村上市全体!M170</f>
        <v>0</v>
      </c>
      <c r="I26" s="8">
        <f>村上市全体!N170</f>
        <v>201</v>
      </c>
      <c r="J26" s="8">
        <f>村上市全体!O170</f>
        <v>199</v>
      </c>
      <c r="K26" s="8">
        <f>村上市全体!P170</f>
        <v>2</v>
      </c>
      <c r="L26" s="8">
        <f>村上市全体!Q170</f>
        <v>201</v>
      </c>
      <c r="M26" s="8">
        <f>村上市全体!R170</f>
        <v>400</v>
      </c>
      <c r="N26" s="8">
        <f>村上市全体!S170</f>
        <v>2</v>
      </c>
      <c r="O26" s="8">
        <f>村上市全体!T170</f>
        <v>402</v>
      </c>
    </row>
    <row r="27" spans="1:15">
      <c r="A27" s="8">
        <v>5240</v>
      </c>
      <c r="B27" s="8" t="s">
        <v>418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196</v>
      </c>
      <c r="H27" s="8">
        <f>村上市全体!M171</f>
        <v>0</v>
      </c>
      <c r="I27" s="8">
        <f>村上市全体!N171</f>
        <v>196</v>
      </c>
      <c r="J27" s="8">
        <f>村上市全体!O171</f>
        <v>202</v>
      </c>
      <c r="K27" s="8">
        <f>村上市全体!P171</f>
        <v>0</v>
      </c>
      <c r="L27" s="8">
        <f>村上市全体!Q171</f>
        <v>202</v>
      </c>
      <c r="M27" s="8">
        <f>村上市全体!R171</f>
        <v>398</v>
      </c>
      <c r="N27" s="8">
        <f>村上市全体!S171</f>
        <v>0</v>
      </c>
      <c r="O27" s="8">
        <f>村上市全体!T171</f>
        <v>398</v>
      </c>
    </row>
    <row r="28" spans="1:15">
      <c r="A28" s="53">
        <v>5250</v>
      </c>
      <c r="B28" s="53" t="s">
        <v>460</v>
      </c>
      <c r="C28" s="8">
        <f>村上市全体!H172</f>
        <v>94</v>
      </c>
      <c r="D28" s="8">
        <f>村上市全体!I172</f>
        <v>0</v>
      </c>
      <c r="E28" s="8">
        <f>村上市全体!J172</f>
        <v>0</v>
      </c>
      <c r="F28" s="8">
        <f>村上市全体!K172</f>
        <v>94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164</v>
      </c>
      <c r="K28" s="8">
        <f>村上市全体!P172</f>
        <v>0</v>
      </c>
      <c r="L28" s="8">
        <f>村上市全体!Q172</f>
        <v>164</v>
      </c>
      <c r="M28" s="8">
        <f>村上市全体!R172</f>
        <v>314</v>
      </c>
      <c r="N28" s="8">
        <f>村上市全体!S172</f>
        <v>0</v>
      </c>
      <c r="O28" s="8">
        <f>村上市全体!T172</f>
        <v>314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229</v>
      </c>
      <c r="K29" s="8">
        <f>村上市全体!P173</f>
        <v>0</v>
      </c>
      <c r="L29" s="8">
        <f>村上市全体!Q173</f>
        <v>229</v>
      </c>
      <c r="M29" s="8">
        <f>村上市全体!R173</f>
        <v>359</v>
      </c>
      <c r="N29" s="8">
        <f>村上市全体!S173</f>
        <v>0</v>
      </c>
      <c r="O29" s="8">
        <f>村上市全体!T173</f>
        <v>359</v>
      </c>
    </row>
    <row r="30" spans="1:15">
      <c r="A30" s="8">
        <v>5261</v>
      </c>
      <c r="B30" s="8" t="s">
        <v>462</v>
      </c>
      <c r="C30" s="8">
        <f>村上市全体!H174</f>
        <v>31</v>
      </c>
      <c r="D30" s="8">
        <f>村上市全体!I174</f>
        <v>0</v>
      </c>
      <c r="E30" s="8">
        <f>村上市全体!J174</f>
        <v>0</v>
      </c>
      <c r="F30" s="8">
        <f>村上市全体!K174</f>
        <v>31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52</v>
      </c>
      <c r="K30" s="8">
        <f>村上市全体!P174</f>
        <v>0</v>
      </c>
      <c r="L30" s="8">
        <f>村上市全体!Q174</f>
        <v>52</v>
      </c>
      <c r="M30" s="8">
        <f>村上市全体!R174</f>
        <v>92</v>
      </c>
      <c r="N30" s="8">
        <f>村上市全体!S174</f>
        <v>0</v>
      </c>
      <c r="O30" s="8">
        <f>村上市全体!T174</f>
        <v>92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468</v>
      </c>
      <c r="C32" s="8">
        <f>村上市全体!H176</f>
        <v>310</v>
      </c>
      <c r="D32" s="8">
        <f>村上市全体!I176</f>
        <v>0</v>
      </c>
      <c r="E32" s="8">
        <f>村上市全体!J176</f>
        <v>0</v>
      </c>
      <c r="F32" s="8">
        <f>村上市全体!K176</f>
        <v>310</v>
      </c>
      <c r="G32" s="8">
        <f>村上市全体!L176</f>
        <v>401</v>
      </c>
      <c r="H32" s="8">
        <f>村上市全体!M176</f>
        <v>0</v>
      </c>
      <c r="I32" s="8">
        <f>村上市全体!N176</f>
        <v>401</v>
      </c>
      <c r="J32" s="8">
        <f>村上市全体!O176</f>
        <v>441</v>
      </c>
      <c r="K32" s="8">
        <f>村上市全体!P176</f>
        <v>0</v>
      </c>
      <c r="L32" s="8">
        <f>村上市全体!Q176</f>
        <v>441</v>
      </c>
      <c r="M32" s="8">
        <f>村上市全体!R176</f>
        <v>842</v>
      </c>
      <c r="N32" s="8">
        <f>村上市全体!S176</f>
        <v>0</v>
      </c>
      <c r="O32" s="8">
        <f>村上市全体!T176</f>
        <v>842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105</v>
      </c>
      <c r="H33" s="8">
        <f>村上市全体!M177</f>
        <v>0</v>
      </c>
      <c r="I33" s="8">
        <f>村上市全体!N177</f>
        <v>105</v>
      </c>
      <c r="J33" s="8">
        <f>村上市全体!O177</f>
        <v>118</v>
      </c>
      <c r="K33" s="8">
        <f>村上市全体!P177</f>
        <v>0</v>
      </c>
      <c r="L33" s="8">
        <f>村上市全体!Q177</f>
        <v>118</v>
      </c>
      <c r="M33" s="8">
        <f>村上市全体!R177</f>
        <v>223</v>
      </c>
      <c r="N33" s="8">
        <f>村上市全体!S177</f>
        <v>0</v>
      </c>
      <c r="O33" s="8">
        <f>村上市全体!T177</f>
        <v>223</v>
      </c>
    </row>
    <row r="34" spans="1:15">
      <c r="A34" s="8">
        <v>5300</v>
      </c>
      <c r="B34" s="8" t="s">
        <v>471</v>
      </c>
      <c r="C34" s="8">
        <f>村上市全体!H178</f>
        <v>67</v>
      </c>
      <c r="D34" s="8">
        <f>村上市全体!I178</f>
        <v>0</v>
      </c>
      <c r="E34" s="8">
        <f>村上市全体!J178</f>
        <v>0</v>
      </c>
      <c r="F34" s="8">
        <f>村上市全体!K178</f>
        <v>67</v>
      </c>
      <c r="G34" s="8">
        <f>村上市全体!L178</f>
        <v>106</v>
      </c>
      <c r="H34" s="8">
        <f>村上市全体!M178</f>
        <v>0</v>
      </c>
      <c r="I34" s="8">
        <f>村上市全体!N178</f>
        <v>106</v>
      </c>
      <c r="J34" s="8">
        <f>村上市全体!O178</f>
        <v>119</v>
      </c>
      <c r="K34" s="8">
        <f>村上市全体!P178</f>
        <v>0</v>
      </c>
      <c r="L34" s="8">
        <f>村上市全体!Q178</f>
        <v>119</v>
      </c>
      <c r="M34" s="8">
        <f>村上市全体!R178</f>
        <v>225</v>
      </c>
      <c r="N34" s="8">
        <f>村上市全体!S178</f>
        <v>0</v>
      </c>
      <c r="O34" s="8">
        <f>村上市全体!T178</f>
        <v>225</v>
      </c>
    </row>
    <row r="35" spans="1:15">
      <c r="A35" s="8">
        <v>5310</v>
      </c>
      <c r="B35" s="8" t="s">
        <v>104</v>
      </c>
      <c r="C35" s="8">
        <f>村上市全体!H179</f>
        <v>60</v>
      </c>
      <c r="D35" s="8">
        <f>村上市全体!I179</f>
        <v>1</v>
      </c>
      <c r="E35" s="8">
        <f>村上市全体!J179</f>
        <v>0</v>
      </c>
      <c r="F35" s="8">
        <f>村上市全体!K179</f>
        <v>61</v>
      </c>
      <c r="G35" s="8">
        <f>村上市全体!L179</f>
        <v>46</v>
      </c>
      <c r="H35" s="8">
        <f>村上市全体!M179</f>
        <v>1</v>
      </c>
      <c r="I35" s="8">
        <f>村上市全体!N179</f>
        <v>47</v>
      </c>
      <c r="J35" s="8">
        <f>村上市全体!O179</f>
        <v>84</v>
      </c>
      <c r="K35" s="8">
        <f>村上市全体!P179</f>
        <v>0</v>
      </c>
      <c r="L35" s="8">
        <f>村上市全体!Q179</f>
        <v>84</v>
      </c>
      <c r="M35" s="8">
        <f>村上市全体!R179</f>
        <v>130</v>
      </c>
      <c r="N35" s="8">
        <f>村上市全体!S179</f>
        <v>1</v>
      </c>
      <c r="O35" s="8">
        <f>村上市全体!T179</f>
        <v>131</v>
      </c>
    </row>
    <row r="36" spans="1:15">
      <c r="A36" s="8">
        <v>5320</v>
      </c>
      <c r="B36" s="8" t="s">
        <v>476</v>
      </c>
      <c r="C36" s="8">
        <f>村上市全体!H180</f>
        <v>141</v>
      </c>
      <c r="D36" s="8">
        <f>村上市全体!I180</f>
        <v>1</v>
      </c>
      <c r="E36" s="8">
        <f>村上市全体!J180</f>
        <v>0</v>
      </c>
      <c r="F36" s="8">
        <f>村上市全体!K180</f>
        <v>142</v>
      </c>
      <c r="G36" s="8">
        <f>村上市全体!L180</f>
        <v>182</v>
      </c>
      <c r="H36" s="8">
        <f>村上市全体!M180</f>
        <v>2</v>
      </c>
      <c r="I36" s="8">
        <f>村上市全体!N180</f>
        <v>184</v>
      </c>
      <c r="J36" s="8">
        <f>村上市全体!O180</f>
        <v>177</v>
      </c>
      <c r="K36" s="8">
        <f>村上市全体!P180</f>
        <v>2</v>
      </c>
      <c r="L36" s="8">
        <f>村上市全体!Q180</f>
        <v>179</v>
      </c>
      <c r="M36" s="8">
        <f>村上市全体!R180</f>
        <v>359</v>
      </c>
      <c r="N36" s="8">
        <f>村上市全体!S180</f>
        <v>4</v>
      </c>
      <c r="O36" s="8">
        <f>村上市全体!T180</f>
        <v>363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51</v>
      </c>
      <c r="H37" s="8">
        <f>村上市全体!M181</f>
        <v>0</v>
      </c>
      <c r="I37" s="8">
        <f>村上市全体!N181</f>
        <v>51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484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107</v>
      </c>
      <c r="N42" s="8">
        <f>村上市全体!S186</f>
        <v>0</v>
      </c>
      <c r="O42" s="8">
        <f>村上市全体!T186</f>
        <v>107</v>
      </c>
    </row>
    <row r="43" spans="1:15">
      <c r="A43" s="8">
        <v>5390</v>
      </c>
      <c r="B43" s="8" t="s">
        <v>487</v>
      </c>
      <c r="C43" s="8">
        <f>村上市全体!H187</f>
        <v>52</v>
      </c>
      <c r="D43" s="8">
        <f>村上市全体!I187</f>
        <v>1</v>
      </c>
      <c r="E43" s="8">
        <f>村上市全体!J187</f>
        <v>0</v>
      </c>
      <c r="F43" s="8">
        <f>村上市全体!K187</f>
        <v>53</v>
      </c>
      <c r="G43" s="8">
        <f>村上市全体!L187</f>
        <v>73</v>
      </c>
      <c r="H43" s="8">
        <f>村上市全体!M187</f>
        <v>1</v>
      </c>
      <c r="I43" s="8">
        <f>村上市全体!N187</f>
        <v>74</v>
      </c>
      <c r="J43" s="8">
        <f>村上市全体!O187</f>
        <v>84</v>
      </c>
      <c r="K43" s="8">
        <f>村上市全体!P187</f>
        <v>0</v>
      </c>
      <c r="L43" s="8">
        <f>村上市全体!Q187</f>
        <v>84</v>
      </c>
      <c r="M43" s="8">
        <f>村上市全体!R187</f>
        <v>157</v>
      </c>
      <c r="N43" s="8">
        <f>村上市全体!S187</f>
        <v>1</v>
      </c>
      <c r="O43" s="8">
        <f>村上市全体!T187</f>
        <v>158</v>
      </c>
    </row>
    <row r="44" spans="1:15">
      <c r="A44" s="8" t="s">
        <v>591</v>
      </c>
      <c r="B44" s="8"/>
      <c r="C44" s="63">
        <f t="shared" ref="C44:O44" si="0">SUM(C4:C43)</f>
        <v>2885</v>
      </c>
      <c r="D44" s="63">
        <f t="shared" si="0"/>
        <v>14</v>
      </c>
      <c r="E44" s="63">
        <f t="shared" si="0"/>
        <v>12</v>
      </c>
      <c r="F44" s="63">
        <f t="shared" si="0"/>
        <v>2911</v>
      </c>
      <c r="G44" s="63">
        <f t="shared" si="0"/>
        <v>4064</v>
      </c>
      <c r="H44" s="63">
        <f t="shared" si="0"/>
        <v>16</v>
      </c>
      <c r="I44" s="63">
        <f t="shared" si="0"/>
        <v>4080</v>
      </c>
      <c r="J44" s="63">
        <f t="shared" si="0"/>
        <v>4406</v>
      </c>
      <c r="K44" s="63">
        <f t="shared" si="0"/>
        <v>15</v>
      </c>
      <c r="L44" s="63">
        <f t="shared" si="0"/>
        <v>4421</v>
      </c>
      <c r="M44" s="63">
        <f t="shared" si="0"/>
        <v>8470</v>
      </c>
      <c r="N44" s="63">
        <f t="shared" si="0"/>
        <v>31</v>
      </c>
      <c r="O44" s="63">
        <f t="shared" si="0"/>
        <v>8501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令和2年7月1日現在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3</v>
      </c>
      <c r="D3" s="68" t="s">
        <v>62</v>
      </c>
      <c r="E3" s="68" t="s">
        <v>49</v>
      </c>
      <c r="F3" s="68" t="s">
        <v>12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3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158</v>
      </c>
      <c r="H4" s="8">
        <f>村上市全体!M188</f>
        <v>0</v>
      </c>
      <c r="I4" s="8">
        <f>村上市全体!N188</f>
        <v>158</v>
      </c>
      <c r="J4" s="8">
        <f>村上市全体!O188</f>
        <v>142</v>
      </c>
      <c r="K4" s="8">
        <f>村上市全体!P188</f>
        <v>2</v>
      </c>
      <c r="L4" s="8">
        <f>村上市全体!Q188</f>
        <v>144</v>
      </c>
      <c r="M4" s="8">
        <f>村上市全体!R188</f>
        <v>300</v>
      </c>
      <c r="N4" s="8">
        <f>村上市全体!S188</f>
        <v>2</v>
      </c>
      <c r="O4" s="8">
        <f>村上市全体!T188</f>
        <v>302</v>
      </c>
    </row>
    <row r="5" spans="1:15">
      <c r="A5" s="8">
        <v>6102</v>
      </c>
      <c r="B5" s="8" t="s">
        <v>490</v>
      </c>
      <c r="C5" s="8">
        <f>村上市全体!H189</f>
        <v>87</v>
      </c>
      <c r="D5" s="8">
        <f>村上市全体!I189</f>
        <v>0</v>
      </c>
      <c r="E5" s="8">
        <f>村上市全体!J189</f>
        <v>0</v>
      </c>
      <c r="F5" s="8">
        <f>村上市全体!K189</f>
        <v>87</v>
      </c>
      <c r="G5" s="8">
        <f>村上市全体!L189</f>
        <v>112</v>
      </c>
      <c r="H5" s="8">
        <f>村上市全体!M189</f>
        <v>0</v>
      </c>
      <c r="I5" s="8">
        <f>村上市全体!N189</f>
        <v>112</v>
      </c>
      <c r="J5" s="8">
        <f>村上市全体!O189</f>
        <v>127</v>
      </c>
      <c r="K5" s="8">
        <f>村上市全体!P189</f>
        <v>0</v>
      </c>
      <c r="L5" s="8">
        <f>村上市全体!Q189</f>
        <v>127</v>
      </c>
      <c r="M5" s="8">
        <f>村上市全体!R189</f>
        <v>239</v>
      </c>
      <c r="N5" s="8">
        <f>村上市全体!S189</f>
        <v>0</v>
      </c>
      <c r="O5" s="8">
        <f>村上市全体!T189</f>
        <v>239</v>
      </c>
    </row>
    <row r="6" spans="1:15">
      <c r="A6" s="8">
        <v>6103</v>
      </c>
      <c r="B6" s="8" t="s">
        <v>5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159</v>
      </c>
      <c r="H6" s="8">
        <f>村上市全体!M190</f>
        <v>0</v>
      </c>
      <c r="I6" s="8">
        <f>村上市全体!N190</f>
        <v>159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312</v>
      </c>
      <c r="N6" s="8">
        <f>村上市全体!S190</f>
        <v>0</v>
      </c>
      <c r="O6" s="8">
        <f>村上市全体!T190</f>
        <v>312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93</v>
      </c>
      <c r="H7" s="8">
        <f>村上市全体!M191</f>
        <v>0</v>
      </c>
      <c r="I7" s="8">
        <f>村上市全体!N191</f>
        <v>93</v>
      </c>
      <c r="J7" s="8">
        <f>村上市全体!O191</f>
        <v>92</v>
      </c>
      <c r="K7" s="8">
        <f>村上市全体!P191</f>
        <v>0</v>
      </c>
      <c r="L7" s="8">
        <f>村上市全体!Q191</f>
        <v>92</v>
      </c>
      <c r="M7" s="8">
        <f>村上市全体!R191</f>
        <v>185</v>
      </c>
      <c r="N7" s="8">
        <f>村上市全体!S191</f>
        <v>0</v>
      </c>
      <c r="O7" s="8">
        <f>村上市全体!T191</f>
        <v>185</v>
      </c>
    </row>
    <row r="8" spans="1:15">
      <c r="A8" s="8">
        <v>6105</v>
      </c>
      <c r="B8" s="8" t="s">
        <v>495</v>
      </c>
      <c r="C8" s="8">
        <f>村上市全体!H192</f>
        <v>150</v>
      </c>
      <c r="D8" s="8">
        <f>村上市全体!I192</f>
        <v>0</v>
      </c>
      <c r="E8" s="8">
        <f>村上市全体!J192</f>
        <v>3</v>
      </c>
      <c r="F8" s="8">
        <f>村上市全体!K192</f>
        <v>153</v>
      </c>
      <c r="G8" s="8">
        <f>村上市全体!L192</f>
        <v>254</v>
      </c>
      <c r="H8" s="8">
        <f>村上市全体!M192</f>
        <v>1</v>
      </c>
      <c r="I8" s="8">
        <f>村上市全体!N192</f>
        <v>255</v>
      </c>
      <c r="J8" s="8">
        <f>村上市全体!O192</f>
        <v>250</v>
      </c>
      <c r="K8" s="8">
        <f>村上市全体!P192</f>
        <v>3</v>
      </c>
      <c r="L8" s="8">
        <f>村上市全体!Q192</f>
        <v>253</v>
      </c>
      <c r="M8" s="8">
        <f>村上市全体!R192</f>
        <v>504</v>
      </c>
      <c r="N8" s="8">
        <f>村上市全体!S192</f>
        <v>4</v>
      </c>
      <c r="O8" s="8">
        <f>村上市全体!T192</f>
        <v>508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74</v>
      </c>
      <c r="H9" s="8">
        <f>村上市全体!M193</f>
        <v>0</v>
      </c>
      <c r="I9" s="8">
        <f>村上市全体!N193</f>
        <v>74</v>
      </c>
      <c r="J9" s="8">
        <f>村上市全体!O193</f>
        <v>76</v>
      </c>
      <c r="K9" s="8">
        <f>村上市全体!P193</f>
        <v>1</v>
      </c>
      <c r="L9" s="8">
        <f>村上市全体!Q193</f>
        <v>77</v>
      </c>
      <c r="M9" s="8">
        <f>村上市全体!R193</f>
        <v>150</v>
      </c>
      <c r="N9" s="8">
        <f>村上市全体!S193</f>
        <v>1</v>
      </c>
      <c r="O9" s="8">
        <f>村上市全体!T193</f>
        <v>151</v>
      </c>
    </row>
    <row r="10" spans="1:15">
      <c r="A10" s="8">
        <v>6107</v>
      </c>
      <c r="B10" s="8" t="s">
        <v>500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13</v>
      </c>
      <c r="H11" s="8">
        <f>村上市全体!M195</f>
        <v>0</v>
      </c>
      <c r="I11" s="8">
        <f>村上市全体!N195</f>
        <v>13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31</v>
      </c>
      <c r="N11" s="8">
        <f>村上市全体!S195</f>
        <v>0</v>
      </c>
      <c r="O11" s="8">
        <f>村上市全体!T195</f>
        <v>31</v>
      </c>
    </row>
    <row r="12" spans="1:15">
      <c r="A12" s="8">
        <v>6109</v>
      </c>
      <c r="B12" s="8" t="s">
        <v>503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41</v>
      </c>
      <c r="H12" s="8">
        <f>村上市全体!M196</f>
        <v>0</v>
      </c>
      <c r="I12" s="8">
        <f>村上市全体!N196</f>
        <v>41</v>
      </c>
      <c r="J12" s="8">
        <f>村上市全体!O196</f>
        <v>50</v>
      </c>
      <c r="K12" s="8">
        <f>村上市全体!P196</f>
        <v>0</v>
      </c>
      <c r="L12" s="8">
        <f>村上市全体!Q196</f>
        <v>50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506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87</v>
      </c>
      <c r="H14" s="8">
        <f>村上市全体!M198</f>
        <v>0</v>
      </c>
      <c r="I14" s="8">
        <f>村上市全体!N198</f>
        <v>87</v>
      </c>
      <c r="J14" s="8">
        <f>村上市全体!O198</f>
        <v>84</v>
      </c>
      <c r="K14" s="8">
        <f>村上市全体!P198</f>
        <v>9</v>
      </c>
      <c r="L14" s="8">
        <f>村上市全体!Q198</f>
        <v>93</v>
      </c>
      <c r="M14" s="8">
        <f>村上市全体!R198</f>
        <v>171</v>
      </c>
      <c r="N14" s="8">
        <f>村上市全体!S198</f>
        <v>9</v>
      </c>
      <c r="O14" s="8">
        <f>村上市全体!T198</f>
        <v>180</v>
      </c>
    </row>
    <row r="15" spans="1:15">
      <c r="A15" s="8">
        <v>6213</v>
      </c>
      <c r="B15" s="8" t="s">
        <v>8</v>
      </c>
      <c r="C15" s="8">
        <f>村上市全体!H199</f>
        <v>36</v>
      </c>
      <c r="D15" s="8">
        <f>村上市全体!I199</f>
        <v>0</v>
      </c>
      <c r="E15" s="8">
        <f>村上市全体!J199</f>
        <v>0</v>
      </c>
      <c r="F15" s="8">
        <f>村上市全体!K199</f>
        <v>36</v>
      </c>
      <c r="G15" s="8">
        <f>村上市全体!L199</f>
        <v>46</v>
      </c>
      <c r="H15" s="8">
        <f>村上市全体!M199</f>
        <v>0</v>
      </c>
      <c r="I15" s="8">
        <f>村上市全体!N199</f>
        <v>46</v>
      </c>
      <c r="J15" s="8">
        <f>村上市全体!O199</f>
        <v>53</v>
      </c>
      <c r="K15" s="8">
        <f>村上市全体!P199</f>
        <v>0</v>
      </c>
      <c r="L15" s="8">
        <f>村上市全体!Q199</f>
        <v>53</v>
      </c>
      <c r="M15" s="8">
        <f>村上市全体!R199</f>
        <v>99</v>
      </c>
      <c r="N15" s="8">
        <f>村上市全体!S199</f>
        <v>0</v>
      </c>
      <c r="O15" s="8">
        <f>村上市全体!T199</f>
        <v>99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39</v>
      </c>
      <c r="K16" s="8">
        <f>村上市全体!P200</f>
        <v>1</v>
      </c>
      <c r="L16" s="8">
        <f>村上市全体!Q200</f>
        <v>40</v>
      </c>
      <c r="M16" s="8">
        <f>村上市全体!R200</f>
        <v>69</v>
      </c>
      <c r="N16" s="8">
        <f>村上市全体!S200</f>
        <v>1</v>
      </c>
      <c r="O16" s="8">
        <f>村上市全体!T200</f>
        <v>70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99</v>
      </c>
      <c r="N17" s="8">
        <f>村上市全体!S201</f>
        <v>1</v>
      </c>
      <c r="O17" s="8">
        <f>村上市全体!T201</f>
        <v>100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83</v>
      </c>
      <c r="K18" s="8">
        <f>村上市全体!P202</f>
        <v>0</v>
      </c>
      <c r="L18" s="8">
        <f>村上市全体!Q202</f>
        <v>83</v>
      </c>
      <c r="M18" s="8">
        <f>村上市全体!R202</f>
        <v>163</v>
      </c>
      <c r="N18" s="8">
        <f>村上市全体!S202</f>
        <v>0</v>
      </c>
      <c r="O18" s="8">
        <f>村上市全体!T202</f>
        <v>163</v>
      </c>
    </row>
    <row r="19" spans="1:15">
      <c r="A19" s="8">
        <v>6217</v>
      </c>
      <c r="B19" s="8" t="s">
        <v>284</v>
      </c>
      <c r="C19" s="8">
        <f>村上市全体!H203</f>
        <v>18</v>
      </c>
      <c r="D19" s="8">
        <f>村上市全体!I203</f>
        <v>0</v>
      </c>
      <c r="E19" s="8">
        <f>村上市全体!J203</f>
        <v>0</v>
      </c>
      <c r="F19" s="8">
        <f>村上市全体!K203</f>
        <v>18</v>
      </c>
      <c r="G19" s="8">
        <f>村上市全体!L203</f>
        <v>29</v>
      </c>
      <c r="H19" s="8">
        <f>村上市全体!M203</f>
        <v>0</v>
      </c>
      <c r="I19" s="8">
        <f>村上市全体!N203</f>
        <v>29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60</v>
      </c>
      <c r="N19" s="8">
        <f>村上市全体!S203</f>
        <v>0</v>
      </c>
      <c r="O19" s="8">
        <f>村上市全体!T203</f>
        <v>60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51</v>
      </c>
      <c r="H21" s="8">
        <f>村上市全体!M205</f>
        <v>0</v>
      </c>
      <c r="I21" s="8">
        <f>村上市全体!N205</f>
        <v>51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106</v>
      </c>
      <c r="N21" s="8">
        <f>村上市全体!S205</f>
        <v>0</v>
      </c>
      <c r="O21" s="8">
        <f>村上市全体!T205</f>
        <v>106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41</v>
      </c>
      <c r="H22" s="8">
        <f>村上市全体!M206</f>
        <v>0</v>
      </c>
      <c r="I22" s="8">
        <f>村上市全体!N206</f>
        <v>41</v>
      </c>
      <c r="J22" s="8">
        <f>村上市全体!O206</f>
        <v>45</v>
      </c>
      <c r="K22" s="8">
        <f>村上市全体!P206</f>
        <v>0</v>
      </c>
      <c r="L22" s="8">
        <f>村上市全体!Q206</f>
        <v>45</v>
      </c>
      <c r="M22" s="8">
        <f>村上市全体!R206</f>
        <v>86</v>
      </c>
      <c r="N22" s="8">
        <f>村上市全体!S206</f>
        <v>0</v>
      </c>
      <c r="O22" s="8">
        <f>村上市全体!T206</f>
        <v>86</v>
      </c>
    </row>
    <row r="23" spans="1:15">
      <c r="A23" s="8">
        <v>6221</v>
      </c>
      <c r="B23" s="8" t="s">
        <v>357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177</v>
      </c>
      <c r="H23" s="8">
        <f>村上市全体!M207</f>
        <v>0</v>
      </c>
      <c r="I23" s="8">
        <f>村上市全体!N207</f>
        <v>177</v>
      </c>
      <c r="J23" s="8">
        <f>村上市全体!O207</f>
        <v>206</v>
      </c>
      <c r="K23" s="8">
        <f>村上市全体!P207</f>
        <v>0</v>
      </c>
      <c r="L23" s="8">
        <f>村上市全体!Q207</f>
        <v>206</v>
      </c>
      <c r="M23" s="8">
        <f>村上市全体!R207</f>
        <v>383</v>
      </c>
      <c r="N23" s="8">
        <f>村上市全体!S207</f>
        <v>0</v>
      </c>
      <c r="O23" s="8">
        <f>村上市全体!T207</f>
        <v>383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9</v>
      </c>
      <c r="H24" s="8">
        <f>村上市全体!M208</f>
        <v>0</v>
      </c>
      <c r="I24" s="8">
        <f>村上市全体!N208</f>
        <v>9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11</v>
      </c>
      <c r="N24" s="8">
        <f>村上市全体!S208</f>
        <v>0</v>
      </c>
      <c r="O24" s="8">
        <f>村上市全体!T208</f>
        <v>11</v>
      </c>
    </row>
    <row r="25" spans="1:15">
      <c r="A25" s="8">
        <v>6323</v>
      </c>
      <c r="B25" s="8" t="s">
        <v>511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255</v>
      </c>
      <c r="H25" s="8">
        <f>村上市全体!M209</f>
        <v>0</v>
      </c>
      <c r="I25" s="8">
        <f>村上市全体!N209</f>
        <v>255</v>
      </c>
      <c r="J25" s="8">
        <f>村上市全体!O209</f>
        <v>270</v>
      </c>
      <c r="K25" s="8">
        <f>村上市全体!P209</f>
        <v>2</v>
      </c>
      <c r="L25" s="8">
        <f>村上市全体!Q209</f>
        <v>272</v>
      </c>
      <c r="M25" s="8">
        <f>村上市全体!R209</f>
        <v>525</v>
      </c>
      <c r="N25" s="8">
        <f>村上市全体!S209</f>
        <v>2</v>
      </c>
      <c r="O25" s="8">
        <f>村上市全体!T209</f>
        <v>527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57</v>
      </c>
      <c r="N26" s="8">
        <f>村上市全体!S210</f>
        <v>1</v>
      </c>
      <c r="O26" s="8">
        <f>村上市全体!T210</f>
        <v>58</v>
      </c>
    </row>
    <row r="27" spans="1:15">
      <c r="A27" s="8">
        <v>6325</v>
      </c>
      <c r="B27" s="8" t="s">
        <v>516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150</v>
      </c>
      <c r="H27" s="8">
        <f>村上市全体!M211</f>
        <v>0</v>
      </c>
      <c r="I27" s="8">
        <f>村上市全体!N211</f>
        <v>150</v>
      </c>
      <c r="J27" s="8">
        <f>村上市全体!O211</f>
        <v>159</v>
      </c>
      <c r="K27" s="8">
        <f>村上市全体!P211</f>
        <v>0</v>
      </c>
      <c r="L27" s="8">
        <f>村上市全体!Q211</f>
        <v>159</v>
      </c>
      <c r="M27" s="8">
        <f>村上市全体!R211</f>
        <v>309</v>
      </c>
      <c r="N27" s="8">
        <f>村上市全体!S211</f>
        <v>0</v>
      </c>
      <c r="O27" s="8">
        <f>村上市全体!T211</f>
        <v>309</v>
      </c>
    </row>
    <row r="28" spans="1:15">
      <c r="A28" s="8">
        <v>6326</v>
      </c>
      <c r="B28" s="8" t="s">
        <v>455</v>
      </c>
      <c r="C28" s="8">
        <f>村上市全体!H212</f>
        <v>73</v>
      </c>
      <c r="D28" s="8">
        <f>村上市全体!I212</f>
        <v>0</v>
      </c>
      <c r="E28" s="8">
        <f>村上市全体!J212</f>
        <v>0</v>
      </c>
      <c r="F28" s="8">
        <f>村上市全体!K212</f>
        <v>73</v>
      </c>
      <c r="G28" s="8">
        <f>村上市全体!L212</f>
        <v>127</v>
      </c>
      <c r="H28" s="8">
        <f>村上市全体!M212</f>
        <v>0</v>
      </c>
      <c r="I28" s="8">
        <f>村上市全体!N212</f>
        <v>127</v>
      </c>
      <c r="J28" s="8">
        <f>村上市全体!O212</f>
        <v>122</v>
      </c>
      <c r="K28" s="8">
        <f>村上市全体!P212</f>
        <v>0</v>
      </c>
      <c r="L28" s="8">
        <f>村上市全体!Q212</f>
        <v>122</v>
      </c>
      <c r="M28" s="8">
        <f>村上市全体!R212</f>
        <v>249</v>
      </c>
      <c r="N28" s="8">
        <f>村上市全体!S212</f>
        <v>0</v>
      </c>
      <c r="O28" s="8">
        <f>村上市全体!T212</f>
        <v>249</v>
      </c>
    </row>
    <row r="29" spans="1:15">
      <c r="A29" s="8">
        <v>6327</v>
      </c>
      <c r="B29" s="8" t="s">
        <v>518</v>
      </c>
      <c r="C29" s="8">
        <f>村上市全体!H213</f>
        <v>112</v>
      </c>
      <c r="D29" s="8">
        <f>村上市全体!I213</f>
        <v>12</v>
      </c>
      <c r="E29" s="8">
        <f>村上市全体!J213</f>
        <v>1</v>
      </c>
      <c r="F29" s="8">
        <f>村上市全体!K213</f>
        <v>125</v>
      </c>
      <c r="G29" s="8">
        <f>村上市全体!L213</f>
        <v>166</v>
      </c>
      <c r="H29" s="8">
        <f>村上市全体!M213</f>
        <v>11</v>
      </c>
      <c r="I29" s="8">
        <f>村上市全体!N213</f>
        <v>177</v>
      </c>
      <c r="J29" s="8">
        <f>村上市全体!O213</f>
        <v>171</v>
      </c>
      <c r="K29" s="8">
        <f>村上市全体!P213</f>
        <v>2</v>
      </c>
      <c r="L29" s="8">
        <f>村上市全体!Q213</f>
        <v>173</v>
      </c>
      <c r="M29" s="8">
        <f>村上市全体!R213</f>
        <v>337</v>
      </c>
      <c r="N29" s="8">
        <f>村上市全体!S213</f>
        <v>13</v>
      </c>
      <c r="O29" s="8">
        <f>村上市全体!T213</f>
        <v>350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54</v>
      </c>
      <c r="K30" s="8">
        <f>村上市全体!P214</f>
        <v>1</v>
      </c>
      <c r="L30" s="8">
        <f>村上市全体!Q214</f>
        <v>55</v>
      </c>
      <c r="M30" s="8">
        <f>村上市全体!R214</f>
        <v>110</v>
      </c>
      <c r="N30" s="8">
        <f>村上市全体!S214</f>
        <v>1</v>
      </c>
      <c r="O30" s="8">
        <f>村上市全体!T214</f>
        <v>111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153</v>
      </c>
      <c r="D32" s="8">
        <f>村上市全体!I216</f>
        <v>0</v>
      </c>
      <c r="E32" s="8">
        <f>村上市全体!J216</f>
        <v>0</v>
      </c>
      <c r="F32" s="8">
        <f>村上市全体!K216</f>
        <v>153</v>
      </c>
      <c r="G32" s="8">
        <f>村上市全体!L216</f>
        <v>227</v>
      </c>
      <c r="H32" s="8">
        <f>村上市全体!M216</f>
        <v>0</v>
      </c>
      <c r="I32" s="8">
        <f>村上市全体!N216</f>
        <v>227</v>
      </c>
      <c r="J32" s="8">
        <f>村上市全体!O216</f>
        <v>225</v>
      </c>
      <c r="K32" s="8">
        <f>村上市全体!P216</f>
        <v>0</v>
      </c>
      <c r="L32" s="8">
        <f>村上市全体!Q216</f>
        <v>225</v>
      </c>
      <c r="M32" s="8">
        <f>村上市全体!R216</f>
        <v>452</v>
      </c>
      <c r="N32" s="8">
        <f>村上市全体!S216</f>
        <v>0</v>
      </c>
      <c r="O32" s="8">
        <f>村上市全体!T216</f>
        <v>452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17</v>
      </c>
      <c r="H33" s="8">
        <f>村上市全体!M217</f>
        <v>0</v>
      </c>
      <c r="I33" s="8">
        <f>村上市全体!N217</f>
        <v>17</v>
      </c>
      <c r="J33" s="8">
        <f>村上市全体!O217</f>
        <v>53</v>
      </c>
      <c r="K33" s="8">
        <f>村上市全体!P217</f>
        <v>0</v>
      </c>
      <c r="L33" s="8">
        <f>村上市全体!Q217</f>
        <v>53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46</v>
      </c>
      <c r="K34" s="8">
        <f>村上市全体!P218</f>
        <v>0</v>
      </c>
      <c r="L34" s="8">
        <f>村上市全体!Q218</f>
        <v>46</v>
      </c>
      <c r="M34" s="8">
        <f>村上市全体!R218</f>
        <v>85</v>
      </c>
      <c r="N34" s="8">
        <f>村上市全体!S218</f>
        <v>0</v>
      </c>
      <c r="O34" s="8">
        <f>村上市全体!T218</f>
        <v>85</v>
      </c>
    </row>
    <row r="35" spans="1:15">
      <c r="A35" s="8">
        <v>6432</v>
      </c>
      <c r="B35" s="8" t="s">
        <v>524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91</v>
      </c>
      <c r="H37" s="8">
        <f>村上市全体!M221</f>
        <v>0</v>
      </c>
      <c r="I37" s="8">
        <f>村上市全体!N221</f>
        <v>91</v>
      </c>
      <c r="J37" s="8">
        <f>村上市全体!O221</f>
        <v>113</v>
      </c>
      <c r="K37" s="8">
        <f>村上市全体!P221</f>
        <v>0</v>
      </c>
      <c r="L37" s="8">
        <f>村上市全体!Q221</f>
        <v>113</v>
      </c>
      <c r="M37" s="8">
        <f>村上市全体!R221</f>
        <v>204</v>
      </c>
      <c r="N37" s="8">
        <f>村上市全体!S221</f>
        <v>0</v>
      </c>
      <c r="O37" s="8">
        <f>村上市全体!T221</f>
        <v>204</v>
      </c>
    </row>
    <row r="38" spans="1:15">
      <c r="A38" s="8">
        <v>6435</v>
      </c>
      <c r="B38" s="8" t="s">
        <v>522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79</v>
      </c>
      <c r="H38" s="8">
        <f>村上市全体!M222</f>
        <v>0</v>
      </c>
      <c r="I38" s="8">
        <f>村上市全体!N222</f>
        <v>79</v>
      </c>
      <c r="J38" s="8">
        <f>村上市全体!O222</f>
        <v>108</v>
      </c>
      <c r="K38" s="8">
        <f>村上市全体!P222</f>
        <v>0</v>
      </c>
      <c r="L38" s="8">
        <f>村上市全体!Q222</f>
        <v>108</v>
      </c>
      <c r="M38" s="8">
        <f>村上市全体!R222</f>
        <v>187</v>
      </c>
      <c r="N38" s="8">
        <f>村上市全体!S222</f>
        <v>0</v>
      </c>
      <c r="O38" s="8">
        <f>村上市全体!T222</f>
        <v>187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217</v>
      </c>
      <c r="H40" s="8">
        <f>村上市全体!M224</f>
        <v>0</v>
      </c>
      <c r="I40" s="8">
        <f>村上市全体!N224</f>
        <v>217</v>
      </c>
      <c r="J40" s="8">
        <f>村上市全体!O224</f>
        <v>256</v>
      </c>
      <c r="K40" s="8">
        <f>村上市全体!P224</f>
        <v>0</v>
      </c>
      <c r="L40" s="8">
        <f>村上市全体!Q224</f>
        <v>256</v>
      </c>
      <c r="M40" s="8">
        <f>村上市全体!R224</f>
        <v>473</v>
      </c>
      <c r="N40" s="8">
        <f>村上市全体!S224</f>
        <v>0</v>
      </c>
      <c r="O40" s="8">
        <f>村上市全体!T224</f>
        <v>473</v>
      </c>
    </row>
    <row r="41" spans="1:15">
      <c r="A41" s="8">
        <v>6438</v>
      </c>
      <c r="B41" s="8" t="s">
        <v>592</v>
      </c>
      <c r="C41" s="8">
        <f>村上市全体!H225</f>
        <v>84</v>
      </c>
      <c r="D41" s="8">
        <f>村上市全体!I225</f>
        <v>0</v>
      </c>
      <c r="E41" s="8">
        <f>村上市全体!J225</f>
        <v>0</v>
      </c>
      <c r="F41" s="8">
        <f>村上市全体!K225</f>
        <v>84</v>
      </c>
      <c r="G41" s="8">
        <f>村上市全体!L225</f>
        <v>121</v>
      </c>
      <c r="H41" s="8">
        <f>村上市全体!M225</f>
        <v>0</v>
      </c>
      <c r="I41" s="8">
        <f>村上市全体!N225</f>
        <v>121</v>
      </c>
      <c r="J41" s="8">
        <f>村上市全体!O225</f>
        <v>138</v>
      </c>
      <c r="K41" s="8">
        <f>村上市全体!P225</f>
        <v>0</v>
      </c>
      <c r="L41" s="8">
        <f>村上市全体!Q225</f>
        <v>138</v>
      </c>
      <c r="M41" s="8">
        <f>村上市全体!R225</f>
        <v>259</v>
      </c>
      <c r="N41" s="8">
        <f>村上市全体!S225</f>
        <v>0</v>
      </c>
      <c r="O41" s="8">
        <f>村上市全体!T225</f>
        <v>259</v>
      </c>
    </row>
    <row r="42" spans="1:15">
      <c r="A42" s="8">
        <v>6439</v>
      </c>
      <c r="B42" s="8" t="s">
        <v>528</v>
      </c>
      <c r="C42" s="8">
        <f>村上市全体!H226</f>
        <v>100</v>
      </c>
      <c r="D42" s="8">
        <f>村上市全体!I226</f>
        <v>0</v>
      </c>
      <c r="E42" s="8">
        <f>村上市全体!J226</f>
        <v>0</v>
      </c>
      <c r="F42" s="8">
        <f>村上市全体!K226</f>
        <v>100</v>
      </c>
      <c r="G42" s="8">
        <f>村上市全体!L226</f>
        <v>152</v>
      </c>
      <c r="H42" s="8">
        <f>村上市全体!M226</f>
        <v>0</v>
      </c>
      <c r="I42" s="8">
        <f>村上市全体!N226</f>
        <v>152</v>
      </c>
      <c r="J42" s="8">
        <f>村上市全体!O226</f>
        <v>153</v>
      </c>
      <c r="K42" s="8">
        <f>村上市全体!P226</f>
        <v>0</v>
      </c>
      <c r="L42" s="8">
        <f>村上市全体!Q226</f>
        <v>153</v>
      </c>
      <c r="M42" s="8">
        <f>村上市全体!R226</f>
        <v>305</v>
      </c>
      <c r="N42" s="8">
        <f>村上市全体!S226</f>
        <v>0</v>
      </c>
      <c r="O42" s="8">
        <f>村上市全体!T226</f>
        <v>305</v>
      </c>
    </row>
    <row r="43" spans="1:15">
      <c r="A43" s="8">
        <v>6540</v>
      </c>
      <c r="B43" s="8" t="s">
        <v>530</v>
      </c>
      <c r="C43" s="8">
        <f>村上市全体!H227</f>
        <v>142</v>
      </c>
      <c r="D43" s="8">
        <f>村上市全体!I227</f>
        <v>0</v>
      </c>
      <c r="E43" s="8">
        <f>村上市全体!J227</f>
        <v>0</v>
      </c>
      <c r="F43" s="8">
        <f>村上市全体!K227</f>
        <v>142</v>
      </c>
      <c r="G43" s="8">
        <f>村上市全体!L227</f>
        <v>213</v>
      </c>
      <c r="H43" s="8">
        <f>村上市全体!M227</f>
        <v>0</v>
      </c>
      <c r="I43" s="8">
        <f>村上市全体!N227</f>
        <v>213</v>
      </c>
      <c r="J43" s="8">
        <f>村上市全体!O227</f>
        <v>215</v>
      </c>
      <c r="K43" s="8">
        <f>村上市全体!P227</f>
        <v>0</v>
      </c>
      <c r="L43" s="8">
        <f>村上市全体!Q227</f>
        <v>215</v>
      </c>
      <c r="M43" s="8">
        <f>村上市全体!R227</f>
        <v>428</v>
      </c>
      <c r="N43" s="8">
        <f>村上市全体!S227</f>
        <v>0</v>
      </c>
      <c r="O43" s="8">
        <f>村上市全体!T227</f>
        <v>428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31</v>
      </c>
      <c r="K44" s="8">
        <f>村上市全体!P228</f>
        <v>4</v>
      </c>
      <c r="L44" s="8">
        <f>村上市全体!Q228</f>
        <v>35</v>
      </c>
      <c r="M44" s="8">
        <f>村上市全体!R228</f>
        <v>63</v>
      </c>
      <c r="N44" s="8">
        <f>村上市全体!S228</f>
        <v>4</v>
      </c>
      <c r="O44" s="8">
        <f>村上市全体!T228</f>
        <v>67</v>
      </c>
    </row>
    <row r="45" spans="1:15">
      <c r="A45" s="8">
        <v>6542</v>
      </c>
      <c r="B45" s="8" t="s">
        <v>531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207</v>
      </c>
      <c r="H45" s="8">
        <f>村上市全体!M229</f>
        <v>0</v>
      </c>
      <c r="I45" s="8">
        <f>村上市全体!N229</f>
        <v>207</v>
      </c>
      <c r="J45" s="8">
        <f>村上市全体!O229</f>
        <v>205</v>
      </c>
      <c r="K45" s="8">
        <f>村上市全体!P229</f>
        <v>3</v>
      </c>
      <c r="L45" s="8">
        <f>村上市全体!Q229</f>
        <v>208</v>
      </c>
      <c r="M45" s="8">
        <f>村上市全体!R229</f>
        <v>412</v>
      </c>
      <c r="N45" s="8">
        <f>村上市全体!S229</f>
        <v>3</v>
      </c>
      <c r="O45" s="8">
        <f>村上市全体!T229</f>
        <v>415</v>
      </c>
    </row>
    <row r="46" spans="1:15">
      <c r="A46" s="8">
        <v>6543</v>
      </c>
      <c r="B46" s="8" t="s">
        <v>533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28</v>
      </c>
      <c r="H46" s="8">
        <f>村上市全体!M230</f>
        <v>0</v>
      </c>
      <c r="I46" s="8">
        <f>村上市全体!N230</f>
        <v>28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63</v>
      </c>
      <c r="N46" s="8">
        <f>村上市全体!S230</f>
        <v>0</v>
      </c>
      <c r="O46" s="8">
        <f>村上市全体!T230</f>
        <v>63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48</v>
      </c>
      <c r="H47" s="8">
        <f>村上市全体!M231</f>
        <v>0</v>
      </c>
      <c r="I47" s="8">
        <f>村上市全体!N231</f>
        <v>48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91</v>
      </c>
      <c r="N47" s="8">
        <f>村上市全体!S231</f>
        <v>0</v>
      </c>
      <c r="O47" s="8">
        <f>村上市全体!T231</f>
        <v>91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449</v>
      </c>
      <c r="C49" s="8">
        <f>村上市全体!H233</f>
        <v>153</v>
      </c>
      <c r="D49" s="8">
        <f>村上市全体!I233</f>
        <v>8</v>
      </c>
      <c r="E49" s="8">
        <f>村上市全体!J233</f>
        <v>2</v>
      </c>
      <c r="F49" s="8">
        <f>村上市全体!K233</f>
        <v>163</v>
      </c>
      <c r="G49" s="8">
        <f>村上市全体!L233</f>
        <v>229</v>
      </c>
      <c r="H49" s="8">
        <f>村上市全体!M233</f>
        <v>0</v>
      </c>
      <c r="I49" s="8">
        <f>村上市全体!N233</f>
        <v>229</v>
      </c>
      <c r="J49" s="8">
        <f>村上市全体!O233</f>
        <v>235</v>
      </c>
      <c r="K49" s="8">
        <f>村上市全体!P233</f>
        <v>10</v>
      </c>
      <c r="L49" s="8">
        <f>村上市全体!Q233</f>
        <v>245</v>
      </c>
      <c r="M49" s="8">
        <f>村上市全体!R233</f>
        <v>464</v>
      </c>
      <c r="N49" s="8">
        <f>村上市全体!S233</f>
        <v>10</v>
      </c>
      <c r="O49" s="8">
        <f>村上市全体!T233</f>
        <v>474</v>
      </c>
    </row>
    <row r="50" spans="1:15">
      <c r="A50" s="8">
        <v>6547</v>
      </c>
      <c r="B50" s="8" t="s">
        <v>353</v>
      </c>
      <c r="C50" s="8">
        <f>村上市全体!H234</f>
        <v>60</v>
      </c>
      <c r="D50" s="8">
        <f>村上市全体!I234</f>
        <v>0</v>
      </c>
      <c r="E50" s="8">
        <f>村上市全体!J234</f>
        <v>0</v>
      </c>
      <c r="F50" s="8">
        <f>村上市全体!K234</f>
        <v>60</v>
      </c>
      <c r="G50" s="8">
        <f>村上市全体!L234</f>
        <v>70</v>
      </c>
      <c r="H50" s="8">
        <f>村上市全体!M234</f>
        <v>0</v>
      </c>
      <c r="I50" s="8">
        <f>村上市全体!N234</f>
        <v>70</v>
      </c>
      <c r="J50" s="8">
        <f>村上市全体!O234</f>
        <v>79</v>
      </c>
      <c r="K50" s="8">
        <f>村上市全体!P234</f>
        <v>0</v>
      </c>
      <c r="L50" s="8">
        <f>村上市全体!Q234</f>
        <v>79</v>
      </c>
      <c r="M50" s="8">
        <f>村上市全体!R234</f>
        <v>149</v>
      </c>
      <c r="N50" s="8">
        <f>村上市全体!S234</f>
        <v>0</v>
      </c>
      <c r="O50" s="8">
        <f>村上市全体!T234</f>
        <v>149</v>
      </c>
    </row>
    <row r="51" spans="1:15">
      <c r="A51" s="8" t="s">
        <v>591</v>
      </c>
      <c r="B51" s="8"/>
      <c r="C51" s="70">
        <f t="shared" ref="C51:O51" si="0">SUM(C4:C50)</f>
        <v>3015</v>
      </c>
      <c r="D51" s="70">
        <f t="shared" si="0"/>
        <v>33</v>
      </c>
      <c r="E51" s="70">
        <f t="shared" si="0"/>
        <v>18</v>
      </c>
      <c r="F51" s="70">
        <f t="shared" si="0"/>
        <v>3066</v>
      </c>
      <c r="G51" s="70">
        <f t="shared" si="0"/>
        <v>4317</v>
      </c>
      <c r="H51" s="70">
        <f t="shared" si="0"/>
        <v>12</v>
      </c>
      <c r="I51" s="70">
        <f t="shared" si="0"/>
        <v>4329</v>
      </c>
      <c r="J51" s="70">
        <f t="shared" si="0"/>
        <v>4530</v>
      </c>
      <c r="K51" s="70">
        <f t="shared" si="0"/>
        <v>40</v>
      </c>
      <c r="L51" s="70">
        <f t="shared" si="0"/>
        <v>4570</v>
      </c>
      <c r="M51" s="70">
        <f t="shared" si="0"/>
        <v>8847</v>
      </c>
      <c r="N51" s="70">
        <f t="shared" si="0"/>
        <v>52</v>
      </c>
      <c r="O51" s="70">
        <f t="shared" si="0"/>
        <v>8899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令和2年7月1日現在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3</v>
      </c>
      <c r="D3" s="75" t="s">
        <v>62</v>
      </c>
      <c r="E3" s="75" t="s">
        <v>49</v>
      </c>
      <c r="F3" s="75" t="s">
        <v>12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3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110</v>
      </c>
      <c r="D4" s="8">
        <f>村上市全体!I235</f>
        <v>5</v>
      </c>
      <c r="E4" s="8">
        <f>村上市全体!J235</f>
        <v>0</v>
      </c>
      <c r="F4" s="8">
        <f>村上市全体!K235</f>
        <v>115</v>
      </c>
      <c r="G4" s="8">
        <f>村上市全体!L235</f>
        <v>135</v>
      </c>
      <c r="H4" s="8">
        <f>村上市全体!M235</f>
        <v>0</v>
      </c>
      <c r="I4" s="8">
        <f>村上市全体!N235</f>
        <v>135</v>
      </c>
      <c r="J4" s="8">
        <f>村上市全体!O235</f>
        <v>139</v>
      </c>
      <c r="K4" s="8">
        <f>村上市全体!P235</f>
        <v>5</v>
      </c>
      <c r="L4" s="8">
        <f>村上市全体!Q235</f>
        <v>144</v>
      </c>
      <c r="M4" s="8">
        <f>村上市全体!R235</f>
        <v>274</v>
      </c>
      <c r="N4" s="8">
        <f>村上市全体!S235</f>
        <v>5</v>
      </c>
      <c r="O4" s="8">
        <f>村上市全体!T235</f>
        <v>279</v>
      </c>
    </row>
    <row r="5" spans="1:15">
      <c r="A5" s="8">
        <v>7012</v>
      </c>
      <c r="B5" s="8" t="s">
        <v>322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100</v>
      </c>
      <c r="K5" s="8">
        <f>村上市全体!P236</f>
        <v>1</v>
      </c>
      <c r="L5" s="8">
        <f>村上市全体!Q236</f>
        <v>101</v>
      </c>
      <c r="M5" s="8">
        <f>村上市全体!R236</f>
        <v>184</v>
      </c>
      <c r="N5" s="8">
        <f>村上市全体!S236</f>
        <v>1</v>
      </c>
      <c r="O5" s="8">
        <f>村上市全体!T236</f>
        <v>185</v>
      </c>
    </row>
    <row r="6" spans="1:15">
      <c r="A6" s="8">
        <v>7013</v>
      </c>
      <c r="B6" s="8" t="s">
        <v>26</v>
      </c>
      <c r="C6" s="8">
        <f>村上市全体!H237</f>
        <v>77</v>
      </c>
      <c r="D6" s="8">
        <f>村上市全体!I237</f>
        <v>0</v>
      </c>
      <c r="E6" s="8">
        <f>村上市全体!J237</f>
        <v>1</v>
      </c>
      <c r="F6" s="8">
        <f>村上市全体!K237</f>
        <v>78</v>
      </c>
      <c r="G6" s="8">
        <f>村上市全体!L237</f>
        <v>89</v>
      </c>
      <c r="H6" s="8">
        <f>村上市全体!M237</f>
        <v>0</v>
      </c>
      <c r="I6" s="8">
        <f>村上市全体!N237</f>
        <v>89</v>
      </c>
      <c r="J6" s="8">
        <f>村上市全体!O237</f>
        <v>95</v>
      </c>
      <c r="K6" s="8">
        <f>村上市全体!P237</f>
        <v>1</v>
      </c>
      <c r="L6" s="8">
        <f>村上市全体!Q237</f>
        <v>96</v>
      </c>
      <c r="M6" s="8">
        <f>村上市全体!R237</f>
        <v>184</v>
      </c>
      <c r="N6" s="8">
        <f>村上市全体!S237</f>
        <v>1</v>
      </c>
      <c r="O6" s="8">
        <f>村上市全体!T237</f>
        <v>185</v>
      </c>
    </row>
    <row r="7" spans="1:15">
      <c r="A7" s="8">
        <v>7014</v>
      </c>
      <c r="B7" s="8" t="s">
        <v>447</v>
      </c>
      <c r="C7" s="8">
        <f>村上市全体!H238</f>
        <v>105</v>
      </c>
      <c r="D7" s="8">
        <f>村上市全体!I238</f>
        <v>0</v>
      </c>
      <c r="E7" s="8">
        <f>村上市全体!J238</f>
        <v>1</v>
      </c>
      <c r="F7" s="8">
        <f>村上市全体!K238</f>
        <v>106</v>
      </c>
      <c r="G7" s="8">
        <f>村上市全体!L238</f>
        <v>109</v>
      </c>
      <c r="H7" s="8">
        <f>村上市全体!M238</f>
        <v>0</v>
      </c>
      <c r="I7" s="8">
        <f>村上市全体!N238</f>
        <v>109</v>
      </c>
      <c r="J7" s="8">
        <f>村上市全体!O238</f>
        <v>127</v>
      </c>
      <c r="K7" s="8">
        <f>村上市全体!P238</f>
        <v>1</v>
      </c>
      <c r="L7" s="8">
        <f>村上市全体!Q238</f>
        <v>128</v>
      </c>
      <c r="M7" s="8">
        <f>村上市全体!R238</f>
        <v>236</v>
      </c>
      <c r="N7" s="8">
        <f>村上市全体!S238</f>
        <v>1</v>
      </c>
      <c r="O7" s="8">
        <f>村上市全体!T238</f>
        <v>237</v>
      </c>
    </row>
    <row r="8" spans="1:15">
      <c r="A8" s="8">
        <v>7020</v>
      </c>
      <c r="B8" s="8" t="s">
        <v>541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56</v>
      </c>
      <c r="K8" s="8">
        <f>村上市全体!P239</f>
        <v>2</v>
      </c>
      <c r="L8" s="8">
        <f>村上市全体!Q239</f>
        <v>58</v>
      </c>
      <c r="M8" s="8">
        <f>村上市全体!R239</f>
        <v>107</v>
      </c>
      <c r="N8" s="8">
        <f>村上市全体!S239</f>
        <v>2</v>
      </c>
      <c r="O8" s="8">
        <f>村上市全体!T239</f>
        <v>109</v>
      </c>
    </row>
    <row r="9" spans="1:15">
      <c r="A9" s="8">
        <v>7030</v>
      </c>
      <c r="B9" s="8" t="s">
        <v>210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41</v>
      </c>
      <c r="H9" s="8">
        <f>村上市全体!M240</f>
        <v>0</v>
      </c>
      <c r="I9" s="8">
        <f>村上市全体!N240</f>
        <v>41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98</v>
      </c>
      <c r="N9" s="8">
        <f>村上市全体!S240</f>
        <v>6</v>
      </c>
      <c r="O9" s="8">
        <f>村上市全体!T240</f>
        <v>104</v>
      </c>
    </row>
    <row r="10" spans="1:15">
      <c r="A10" s="8">
        <v>7040</v>
      </c>
      <c r="B10" s="8" t="s">
        <v>544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44</v>
      </c>
      <c r="H10" s="8">
        <f>村上市全体!M241</f>
        <v>0</v>
      </c>
      <c r="I10" s="8">
        <f>村上市全体!N241</f>
        <v>44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546</v>
      </c>
      <c r="C11" s="8">
        <f>村上市全体!H242</f>
        <v>44</v>
      </c>
      <c r="D11" s="8">
        <f>村上市全体!I242</f>
        <v>1</v>
      </c>
      <c r="E11" s="8">
        <f>村上市全体!J242</f>
        <v>1</v>
      </c>
      <c r="F11" s="8">
        <f>村上市全体!K242</f>
        <v>46</v>
      </c>
      <c r="G11" s="8">
        <f>村上市全体!L242</f>
        <v>44</v>
      </c>
      <c r="H11" s="8">
        <f>村上市全体!M242</f>
        <v>1</v>
      </c>
      <c r="I11" s="8">
        <f>村上市全体!N242</f>
        <v>45</v>
      </c>
      <c r="J11" s="8">
        <f>村上市全体!O242</f>
        <v>53</v>
      </c>
      <c r="K11" s="8">
        <f>村上市全体!P242</f>
        <v>1</v>
      </c>
      <c r="L11" s="8">
        <f>村上市全体!Q242</f>
        <v>54</v>
      </c>
      <c r="M11" s="8">
        <f>村上市全体!R242</f>
        <v>97</v>
      </c>
      <c r="N11" s="8">
        <f>村上市全体!S242</f>
        <v>2</v>
      </c>
      <c r="O11" s="8">
        <f>村上市全体!T242</f>
        <v>99</v>
      </c>
    </row>
    <row r="12" spans="1:15">
      <c r="A12" s="8">
        <v>7060</v>
      </c>
      <c r="B12" s="8" t="s">
        <v>536</v>
      </c>
      <c r="C12" s="8">
        <f>村上市全体!H243</f>
        <v>46</v>
      </c>
      <c r="D12" s="8">
        <f>村上市全体!I243</f>
        <v>0</v>
      </c>
      <c r="E12" s="8">
        <f>村上市全体!J243</f>
        <v>0</v>
      </c>
      <c r="F12" s="8">
        <f>村上市全体!K243</f>
        <v>46</v>
      </c>
      <c r="G12" s="8">
        <f>村上市全体!L243</f>
        <v>49</v>
      </c>
      <c r="H12" s="8">
        <f>村上市全体!M243</f>
        <v>0</v>
      </c>
      <c r="I12" s="8">
        <f>村上市全体!N243</f>
        <v>49</v>
      </c>
      <c r="J12" s="8">
        <f>村上市全体!O243</f>
        <v>57</v>
      </c>
      <c r="K12" s="8">
        <f>村上市全体!P243</f>
        <v>0</v>
      </c>
      <c r="L12" s="8">
        <f>村上市全体!Q243</f>
        <v>57</v>
      </c>
      <c r="M12" s="8">
        <f>村上市全体!R243</f>
        <v>106</v>
      </c>
      <c r="N12" s="8">
        <f>村上市全体!S243</f>
        <v>0</v>
      </c>
      <c r="O12" s="8">
        <f>村上市全体!T243</f>
        <v>106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334</v>
      </c>
      <c r="C14" s="8">
        <f>村上市全体!H245</f>
        <v>22</v>
      </c>
      <c r="D14" s="8">
        <f>村上市全体!I245</f>
        <v>0</v>
      </c>
      <c r="E14" s="8">
        <f>村上市全体!J245</f>
        <v>0</v>
      </c>
      <c r="F14" s="8">
        <f>村上市全体!K245</f>
        <v>22</v>
      </c>
      <c r="G14" s="8">
        <f>村上市全体!L245</f>
        <v>28</v>
      </c>
      <c r="H14" s="8">
        <f>村上市全体!M245</f>
        <v>0</v>
      </c>
      <c r="I14" s="8">
        <f>村上市全体!N245</f>
        <v>28</v>
      </c>
      <c r="J14" s="8">
        <f>村上市全体!O245</f>
        <v>34</v>
      </c>
      <c r="K14" s="8">
        <f>村上市全体!P245</f>
        <v>0</v>
      </c>
      <c r="L14" s="8">
        <f>村上市全体!Q245</f>
        <v>34</v>
      </c>
      <c r="M14" s="8">
        <f>村上市全体!R245</f>
        <v>62</v>
      </c>
      <c r="N14" s="8">
        <f>村上市全体!S245</f>
        <v>0</v>
      </c>
      <c r="O14" s="8">
        <f>村上市全体!T245</f>
        <v>62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28</v>
      </c>
      <c r="H15" s="8">
        <f>村上市全体!M246</f>
        <v>0</v>
      </c>
      <c r="I15" s="8">
        <f>村上市全体!N246</f>
        <v>28</v>
      </c>
      <c r="J15" s="8">
        <f>村上市全体!O246</f>
        <v>31</v>
      </c>
      <c r="K15" s="8">
        <f>村上市全体!P246</f>
        <v>0</v>
      </c>
      <c r="L15" s="8">
        <f>村上市全体!Q246</f>
        <v>31</v>
      </c>
      <c r="M15" s="8">
        <f>村上市全体!R246</f>
        <v>59</v>
      </c>
      <c r="N15" s="8">
        <f>村上市全体!S246</f>
        <v>0</v>
      </c>
      <c r="O15" s="8">
        <f>村上市全体!T246</f>
        <v>59</v>
      </c>
    </row>
    <row r="16" spans="1:15">
      <c r="A16" s="8">
        <v>7100</v>
      </c>
      <c r="B16" s="8" t="s">
        <v>507</v>
      </c>
      <c r="C16" s="8">
        <f>村上市全体!H247</f>
        <v>9</v>
      </c>
      <c r="D16" s="8">
        <f>村上市全体!I247</f>
        <v>0</v>
      </c>
      <c r="E16" s="8">
        <f>村上市全体!J247</f>
        <v>0</v>
      </c>
      <c r="F16" s="8">
        <f>村上市全体!K247</f>
        <v>9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19</v>
      </c>
      <c r="N16" s="8">
        <f>村上市全体!S247</f>
        <v>0</v>
      </c>
      <c r="O16" s="8">
        <f>村上市全体!T247</f>
        <v>19</v>
      </c>
    </row>
    <row r="17" spans="1:15">
      <c r="A17" s="8">
        <v>7110</v>
      </c>
      <c r="B17" s="8" t="s">
        <v>33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62</v>
      </c>
      <c r="N17" s="8">
        <f>村上市全体!S248</f>
        <v>0</v>
      </c>
      <c r="O17" s="8">
        <f>村上市全体!T248</f>
        <v>62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33</v>
      </c>
      <c r="K19" s="8">
        <f>村上市全体!P250</f>
        <v>0</v>
      </c>
      <c r="L19" s="8">
        <f>村上市全体!Q250</f>
        <v>33</v>
      </c>
      <c r="M19" s="8">
        <f>村上市全体!R250</f>
        <v>69</v>
      </c>
      <c r="N19" s="8">
        <f>村上市全体!S250</f>
        <v>0</v>
      </c>
      <c r="O19" s="8">
        <f>村上市全体!T250</f>
        <v>69</v>
      </c>
    </row>
    <row r="20" spans="1:15">
      <c r="A20" s="8">
        <v>7140</v>
      </c>
      <c r="B20" s="8" t="s">
        <v>552</v>
      </c>
      <c r="C20" s="8">
        <f>村上市全体!H251</f>
        <v>59</v>
      </c>
      <c r="D20" s="8">
        <f>村上市全体!I251</f>
        <v>0</v>
      </c>
      <c r="E20" s="8">
        <f>村上市全体!J251</f>
        <v>1</v>
      </c>
      <c r="F20" s="8">
        <f>村上市全体!K251</f>
        <v>60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55</v>
      </c>
      <c r="K20" s="8">
        <f>村上市全体!P251</f>
        <v>0</v>
      </c>
      <c r="L20" s="8">
        <f>村上市全体!Q251</f>
        <v>55</v>
      </c>
      <c r="M20" s="8">
        <f>村上市全体!R251</f>
        <v>110</v>
      </c>
      <c r="N20" s="8">
        <f>村上市全体!S251</f>
        <v>1</v>
      </c>
      <c r="O20" s="8">
        <f>村上市全体!T251</f>
        <v>111</v>
      </c>
    </row>
    <row r="21" spans="1:15">
      <c r="A21" s="8">
        <v>7150</v>
      </c>
      <c r="B21" s="8" t="s">
        <v>308</v>
      </c>
      <c r="C21" s="8">
        <f>村上市全体!H252</f>
        <v>13</v>
      </c>
      <c r="D21" s="8">
        <f>村上市全体!I252</f>
        <v>0</v>
      </c>
      <c r="E21" s="8">
        <f>村上市全体!J252</f>
        <v>0</v>
      </c>
      <c r="F21" s="8">
        <f>村上市全体!K252</f>
        <v>13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13</v>
      </c>
      <c r="K21" s="8">
        <f>村上市全体!P252</f>
        <v>0</v>
      </c>
      <c r="L21" s="8">
        <f>村上市全体!Q252</f>
        <v>13</v>
      </c>
      <c r="M21" s="8">
        <f>村上市全体!R252</f>
        <v>27</v>
      </c>
      <c r="N21" s="8">
        <f>村上市全体!S252</f>
        <v>0</v>
      </c>
      <c r="O21" s="8">
        <f>村上市全体!T252</f>
        <v>27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555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142</v>
      </c>
      <c r="K23" s="8">
        <f>村上市全体!P254</f>
        <v>0</v>
      </c>
      <c r="L23" s="8">
        <f>村上市全体!Q254</f>
        <v>142</v>
      </c>
      <c r="M23" s="8">
        <f>村上市全体!R254</f>
        <v>260</v>
      </c>
      <c r="N23" s="8">
        <f>村上市全体!S254</f>
        <v>0</v>
      </c>
      <c r="O23" s="8">
        <f>村上市全体!T254</f>
        <v>260</v>
      </c>
    </row>
    <row r="24" spans="1:15">
      <c r="A24" s="8">
        <v>7180</v>
      </c>
      <c r="B24" s="8" t="s">
        <v>247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129</v>
      </c>
      <c r="D26" s="8">
        <f>村上市全体!I257</f>
        <v>1</v>
      </c>
      <c r="E26" s="8">
        <f>村上市全体!J257</f>
        <v>3</v>
      </c>
      <c r="F26" s="8">
        <f>村上市全体!K257</f>
        <v>133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189</v>
      </c>
      <c r="K26" s="8">
        <f>村上市全体!P257</f>
        <v>4</v>
      </c>
      <c r="L26" s="8">
        <f>村上市全体!Q257</f>
        <v>193</v>
      </c>
      <c r="M26" s="8">
        <f>村上市全体!R257</f>
        <v>345</v>
      </c>
      <c r="N26" s="8">
        <f>村上市全体!S257</f>
        <v>4</v>
      </c>
      <c r="O26" s="8">
        <f>村上市全体!T257</f>
        <v>349</v>
      </c>
    </row>
    <row r="27" spans="1:15">
      <c r="A27" s="8">
        <v>7210</v>
      </c>
      <c r="B27" s="8" t="s">
        <v>560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561</v>
      </c>
      <c r="C28" s="8">
        <f>村上市全体!H259</f>
        <v>39</v>
      </c>
      <c r="D28" s="8">
        <f>村上市全体!I259</f>
        <v>0</v>
      </c>
      <c r="E28" s="8">
        <f>村上市全体!J259</f>
        <v>0</v>
      </c>
      <c r="F28" s="8">
        <f>村上市全体!K259</f>
        <v>39</v>
      </c>
      <c r="G28" s="8">
        <f>村上市全体!L259</f>
        <v>54</v>
      </c>
      <c r="H28" s="8">
        <f>村上市全体!M259</f>
        <v>0</v>
      </c>
      <c r="I28" s="8">
        <f>村上市全体!N259</f>
        <v>54</v>
      </c>
      <c r="J28" s="8">
        <f>村上市全体!O259</f>
        <v>54</v>
      </c>
      <c r="K28" s="8">
        <f>村上市全体!P259</f>
        <v>0</v>
      </c>
      <c r="L28" s="8">
        <f>村上市全体!Q259</f>
        <v>54</v>
      </c>
      <c r="M28" s="8">
        <f>村上市全体!R259</f>
        <v>108</v>
      </c>
      <c r="N28" s="8">
        <f>村上市全体!S259</f>
        <v>0</v>
      </c>
      <c r="O28" s="8">
        <f>村上市全体!T259</f>
        <v>108</v>
      </c>
    </row>
    <row r="29" spans="1:15">
      <c r="A29" s="8">
        <v>7230</v>
      </c>
      <c r="B29" s="8" t="s">
        <v>563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46</v>
      </c>
      <c r="N29" s="8">
        <f>村上市全体!S260</f>
        <v>0</v>
      </c>
      <c r="O29" s="8">
        <f>村上市全体!T260</f>
        <v>46</v>
      </c>
    </row>
    <row r="30" spans="1:15">
      <c r="A30" s="8">
        <v>7240</v>
      </c>
      <c r="B30" s="8" t="s">
        <v>565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47</v>
      </c>
      <c r="K31" s="8">
        <f>村上市全体!P262</f>
        <v>0</v>
      </c>
      <c r="L31" s="8">
        <f>村上市全体!Q262</f>
        <v>47</v>
      </c>
      <c r="M31" s="8">
        <f>村上市全体!R262</f>
        <v>85</v>
      </c>
      <c r="N31" s="8">
        <f>村上市全体!S262</f>
        <v>0</v>
      </c>
      <c r="O31" s="8">
        <f>村上市全体!T262</f>
        <v>85</v>
      </c>
    </row>
    <row r="32" spans="1:15">
      <c r="A32" s="8">
        <v>7260</v>
      </c>
      <c r="B32" s="8" t="s">
        <v>569</v>
      </c>
      <c r="C32" s="8">
        <f>村上市全体!H263</f>
        <v>76</v>
      </c>
      <c r="D32" s="8">
        <f>村上市全体!I263</f>
        <v>0</v>
      </c>
      <c r="E32" s="8">
        <f>村上市全体!J263</f>
        <v>1</v>
      </c>
      <c r="F32" s="8">
        <f>村上市全体!K263</f>
        <v>77</v>
      </c>
      <c r="G32" s="8">
        <f>村上市全体!L263</f>
        <v>105</v>
      </c>
      <c r="H32" s="8">
        <f>村上市全体!M263</f>
        <v>0</v>
      </c>
      <c r="I32" s="8">
        <f>村上市全体!N263</f>
        <v>105</v>
      </c>
      <c r="J32" s="8">
        <f>村上市全体!O263</f>
        <v>124</v>
      </c>
      <c r="K32" s="8">
        <f>村上市全体!P263</f>
        <v>1</v>
      </c>
      <c r="L32" s="8">
        <f>村上市全体!Q263</f>
        <v>125</v>
      </c>
      <c r="M32" s="8">
        <f>村上市全体!R263</f>
        <v>229</v>
      </c>
      <c r="N32" s="8">
        <f>村上市全体!S263</f>
        <v>1</v>
      </c>
      <c r="O32" s="8">
        <f>村上市全体!T263</f>
        <v>230</v>
      </c>
    </row>
    <row r="33" spans="1:15">
      <c r="A33" s="8">
        <v>7270</v>
      </c>
      <c r="B33" s="8" t="s">
        <v>10</v>
      </c>
      <c r="C33" s="8">
        <f>村上市全体!H264</f>
        <v>44</v>
      </c>
      <c r="D33" s="8">
        <f>村上市全体!I264</f>
        <v>2</v>
      </c>
      <c r="E33" s="8">
        <f>村上市全体!J264</f>
        <v>0</v>
      </c>
      <c r="F33" s="8">
        <f>村上市全体!K264</f>
        <v>46</v>
      </c>
      <c r="G33" s="8">
        <f>村上市全体!L264</f>
        <v>50</v>
      </c>
      <c r="H33" s="8">
        <f>村上市全体!M264</f>
        <v>1</v>
      </c>
      <c r="I33" s="8">
        <f>村上市全体!N264</f>
        <v>51</v>
      </c>
      <c r="J33" s="8">
        <f>村上市全体!O264</f>
        <v>65</v>
      </c>
      <c r="K33" s="8">
        <f>村上市全体!P264</f>
        <v>1</v>
      </c>
      <c r="L33" s="8">
        <f>村上市全体!Q264</f>
        <v>66</v>
      </c>
      <c r="M33" s="8">
        <f>村上市全体!R264</f>
        <v>115</v>
      </c>
      <c r="N33" s="8">
        <f>村上市全体!S264</f>
        <v>2</v>
      </c>
      <c r="O33" s="8">
        <f>村上市全体!T264</f>
        <v>117</v>
      </c>
    </row>
    <row r="34" spans="1:15">
      <c r="A34" s="8">
        <v>7280</v>
      </c>
      <c r="B34" s="8" t="s">
        <v>274</v>
      </c>
      <c r="C34" s="8">
        <f>村上市全体!H265</f>
        <v>183</v>
      </c>
      <c r="D34" s="8">
        <f>村上市全体!I265</f>
        <v>23</v>
      </c>
      <c r="E34" s="8">
        <f>村上市全体!J265</f>
        <v>1</v>
      </c>
      <c r="F34" s="8">
        <f>村上市全体!K265</f>
        <v>207</v>
      </c>
      <c r="G34" s="8">
        <f>村上市全体!L265</f>
        <v>163</v>
      </c>
      <c r="H34" s="8">
        <f>村上市全体!M265</f>
        <v>7</v>
      </c>
      <c r="I34" s="8">
        <f>村上市全体!N265</f>
        <v>170</v>
      </c>
      <c r="J34" s="8">
        <f>村上市全体!O265</f>
        <v>220</v>
      </c>
      <c r="K34" s="8">
        <f>村上市全体!P265</f>
        <v>17</v>
      </c>
      <c r="L34" s="8">
        <f>村上市全体!Q265</f>
        <v>237</v>
      </c>
      <c r="M34" s="8">
        <f>村上市全体!R265</f>
        <v>383</v>
      </c>
      <c r="N34" s="8">
        <f>村上市全体!S265</f>
        <v>24</v>
      </c>
      <c r="O34" s="8">
        <f>村上市全体!T265</f>
        <v>407</v>
      </c>
    </row>
    <row r="35" spans="1:15">
      <c r="A35" s="8">
        <v>7290</v>
      </c>
      <c r="B35" s="8" t="s">
        <v>433</v>
      </c>
      <c r="C35" s="8">
        <f>村上市全体!H266</f>
        <v>9</v>
      </c>
      <c r="D35" s="8">
        <f>村上市全体!I266</f>
        <v>0</v>
      </c>
      <c r="E35" s="8">
        <f>村上市全体!J266</f>
        <v>1</v>
      </c>
      <c r="F35" s="8">
        <f>村上市全体!K266</f>
        <v>10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36</v>
      </c>
      <c r="K36" s="8">
        <f>村上市全体!P267</f>
        <v>1</v>
      </c>
      <c r="L36" s="8">
        <f>村上市全体!Q267</f>
        <v>37</v>
      </c>
      <c r="M36" s="8">
        <f>村上市全体!R267</f>
        <v>89</v>
      </c>
      <c r="N36" s="8">
        <f>村上市全体!S267</f>
        <v>1</v>
      </c>
      <c r="O36" s="8">
        <f>村上市全体!T267</f>
        <v>90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32</v>
      </c>
      <c r="H39" s="8">
        <f>村上市全体!M270</f>
        <v>0</v>
      </c>
      <c r="I39" s="8">
        <f>村上市全体!N270</f>
        <v>32</v>
      </c>
      <c r="J39" s="8">
        <f>村上市全体!O270</f>
        <v>31</v>
      </c>
      <c r="K39" s="8">
        <f>村上市全体!P270</f>
        <v>0</v>
      </c>
      <c r="L39" s="8">
        <f>村上市全体!Q270</f>
        <v>31</v>
      </c>
      <c r="M39" s="8">
        <f>村上市全体!R270</f>
        <v>63</v>
      </c>
      <c r="N39" s="8">
        <f>村上市全体!S270</f>
        <v>0</v>
      </c>
      <c r="O39" s="8">
        <f>村上市全体!T270</f>
        <v>63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576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579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61</v>
      </c>
      <c r="H44" s="8">
        <f>村上市全体!M275</f>
        <v>0</v>
      </c>
      <c r="I44" s="8">
        <f>村上市全体!N275</f>
        <v>61</v>
      </c>
      <c r="J44" s="8">
        <f>村上市全体!O275</f>
        <v>75</v>
      </c>
      <c r="K44" s="8">
        <f>村上市全体!P275</f>
        <v>0</v>
      </c>
      <c r="L44" s="8">
        <f>村上市全体!Q275</f>
        <v>75</v>
      </c>
      <c r="M44" s="8">
        <f>村上市全体!R275</f>
        <v>136</v>
      </c>
      <c r="N44" s="8">
        <f>村上市全体!S275</f>
        <v>0</v>
      </c>
      <c r="O44" s="8">
        <f>村上市全体!T275</f>
        <v>136</v>
      </c>
    </row>
    <row r="45" spans="1:15">
      <c r="A45" s="8">
        <v>7420</v>
      </c>
      <c r="B45" s="8" t="s">
        <v>425</v>
      </c>
      <c r="C45" s="8">
        <f>村上市全体!H276</f>
        <v>68</v>
      </c>
      <c r="D45" s="8">
        <f>村上市全体!I276</f>
        <v>0</v>
      </c>
      <c r="E45" s="8">
        <f>村上市全体!J276</f>
        <v>0</v>
      </c>
      <c r="F45" s="8">
        <f>村上市全体!K276</f>
        <v>68</v>
      </c>
      <c r="G45" s="8">
        <f>村上市全体!L276</f>
        <v>74</v>
      </c>
      <c r="H45" s="8">
        <f>村上市全体!M276</f>
        <v>0</v>
      </c>
      <c r="I45" s="8">
        <f>村上市全体!N276</f>
        <v>74</v>
      </c>
      <c r="J45" s="8">
        <f>村上市全体!O276</f>
        <v>83</v>
      </c>
      <c r="K45" s="8">
        <f>村上市全体!P276</f>
        <v>0</v>
      </c>
      <c r="L45" s="8">
        <f>村上市全体!Q276</f>
        <v>83</v>
      </c>
      <c r="M45" s="8">
        <f>村上市全体!R276</f>
        <v>157</v>
      </c>
      <c r="N45" s="8">
        <f>村上市全体!S276</f>
        <v>0</v>
      </c>
      <c r="O45" s="8">
        <f>村上市全体!T276</f>
        <v>157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4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37</v>
      </c>
      <c r="H48" s="8">
        <f>村上市全体!M279</f>
        <v>0</v>
      </c>
      <c r="I48" s="8">
        <f>村上市全体!N279</f>
        <v>37</v>
      </c>
      <c r="J48" s="8">
        <f>村上市全体!O279</f>
        <v>45</v>
      </c>
      <c r="K48" s="8">
        <f>村上市全体!P279</f>
        <v>0</v>
      </c>
      <c r="L48" s="8">
        <f>村上市全体!Q279</f>
        <v>45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187</v>
      </c>
      <c r="C49" s="8">
        <f>村上市全体!H280</f>
        <v>60</v>
      </c>
      <c r="D49" s="8">
        <f>村上市全体!I280</f>
        <v>0</v>
      </c>
      <c r="E49" s="8">
        <f>村上市全体!J280</f>
        <v>0</v>
      </c>
      <c r="F49" s="8">
        <f>村上市全体!K280</f>
        <v>60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86</v>
      </c>
      <c r="K49" s="8">
        <f>村上市全体!P280</f>
        <v>0</v>
      </c>
      <c r="L49" s="8">
        <f>村上市全体!Q280</f>
        <v>86</v>
      </c>
      <c r="M49" s="8">
        <f>村上市全体!R280</f>
        <v>152</v>
      </c>
      <c r="N49" s="8">
        <f>村上市全体!S280</f>
        <v>0</v>
      </c>
      <c r="O49" s="8">
        <f>村上市全体!T280</f>
        <v>152</v>
      </c>
    </row>
    <row r="50" spans="1:15">
      <c r="A50" s="8">
        <v>7470</v>
      </c>
      <c r="B50" s="8" t="s">
        <v>474</v>
      </c>
      <c r="C50" s="8">
        <f>村上市全体!H281</f>
        <v>117</v>
      </c>
      <c r="D50" s="8">
        <f>村上市全体!I281</f>
        <v>0</v>
      </c>
      <c r="E50" s="8">
        <f>村上市全体!J281</f>
        <v>0</v>
      </c>
      <c r="F50" s="8">
        <f>村上市全体!K281</f>
        <v>117</v>
      </c>
      <c r="G50" s="8">
        <f>村上市全体!L281</f>
        <v>126</v>
      </c>
      <c r="H50" s="8">
        <f>村上市全体!M281</f>
        <v>0</v>
      </c>
      <c r="I50" s="8">
        <f>村上市全体!N281</f>
        <v>126</v>
      </c>
      <c r="J50" s="8">
        <f>村上市全体!O281</f>
        <v>138</v>
      </c>
      <c r="K50" s="8">
        <f>村上市全体!P281</f>
        <v>0</v>
      </c>
      <c r="L50" s="8">
        <f>村上市全体!Q281</f>
        <v>138</v>
      </c>
      <c r="M50" s="8">
        <f>村上市全体!R281</f>
        <v>264</v>
      </c>
      <c r="N50" s="8">
        <f>村上市全体!S281</f>
        <v>0</v>
      </c>
      <c r="O50" s="8">
        <f>村上市全体!T281</f>
        <v>264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17</v>
      </c>
      <c r="H51" s="8">
        <f>村上市全体!M282</f>
        <v>0</v>
      </c>
      <c r="I51" s="8">
        <f>村上市全体!N282</f>
        <v>17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34</v>
      </c>
      <c r="N51" s="8">
        <f>村上市全体!S282</f>
        <v>0</v>
      </c>
      <c r="O51" s="8">
        <f>村上市全体!T282</f>
        <v>34</v>
      </c>
    </row>
    <row r="52" spans="1:15">
      <c r="A52" s="8">
        <v>7490</v>
      </c>
      <c r="B52" s="8" t="s">
        <v>590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58</v>
      </c>
      <c r="H52" s="8">
        <f>村上市全体!M283</f>
        <v>0</v>
      </c>
      <c r="I52" s="8">
        <f>村上市全体!N283</f>
        <v>58</v>
      </c>
      <c r="J52" s="8">
        <f>村上市全体!O283</f>
        <v>68</v>
      </c>
      <c r="K52" s="8">
        <f>村上市全体!P283</f>
        <v>0</v>
      </c>
      <c r="L52" s="8">
        <f>村上市全体!Q283</f>
        <v>68</v>
      </c>
      <c r="M52" s="8">
        <f>村上市全体!R283</f>
        <v>126</v>
      </c>
      <c r="N52" s="8">
        <f>村上市全体!S283</f>
        <v>0</v>
      </c>
      <c r="O52" s="8">
        <f>村上市全体!T283</f>
        <v>126</v>
      </c>
    </row>
    <row r="53" spans="1:15">
      <c r="A53" s="8" t="s">
        <v>591</v>
      </c>
      <c r="B53" s="8"/>
      <c r="C53" s="77">
        <f t="shared" ref="C53:O53" si="0">SUM(C4:C52)</f>
        <v>2120</v>
      </c>
      <c r="D53" s="77">
        <f t="shared" si="0"/>
        <v>38</v>
      </c>
      <c r="E53" s="77">
        <f t="shared" si="0"/>
        <v>17</v>
      </c>
      <c r="F53" s="77">
        <f t="shared" si="0"/>
        <v>2175</v>
      </c>
      <c r="G53" s="77">
        <f t="shared" si="0"/>
        <v>2459</v>
      </c>
      <c r="H53" s="77">
        <f t="shared" si="0"/>
        <v>10</v>
      </c>
      <c r="I53" s="77">
        <f t="shared" si="0"/>
        <v>2469</v>
      </c>
      <c r="J53" s="77">
        <f t="shared" si="0"/>
        <v>2816</v>
      </c>
      <c r="K53" s="77">
        <f t="shared" si="0"/>
        <v>45</v>
      </c>
      <c r="L53" s="77">
        <f t="shared" si="0"/>
        <v>2861</v>
      </c>
      <c r="M53" s="77">
        <f t="shared" si="0"/>
        <v>5275</v>
      </c>
      <c r="N53" s="77">
        <f t="shared" si="0"/>
        <v>55</v>
      </c>
      <c r="O53" s="77">
        <f t="shared" si="0"/>
        <v>5330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令和2年7月1日現在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3</v>
      </c>
      <c r="D3" s="33" t="s">
        <v>62</v>
      </c>
      <c r="E3" s="33" t="s">
        <v>49</v>
      </c>
      <c r="F3" s="33" t="s">
        <v>12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3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10701</v>
      </c>
      <c r="D4" s="101">
        <f>村上地区!D117</f>
        <v>75</v>
      </c>
      <c r="E4" s="101">
        <f>村上地区!E117</f>
        <v>41</v>
      </c>
      <c r="F4" s="101">
        <f>村上地区!F117</f>
        <v>10817</v>
      </c>
      <c r="G4" s="101">
        <f>村上地区!G117</f>
        <v>12438</v>
      </c>
      <c r="H4" s="101">
        <f>村上地区!H117</f>
        <v>44</v>
      </c>
      <c r="I4" s="101">
        <f>村上地区!I117</f>
        <v>12482</v>
      </c>
      <c r="J4" s="101">
        <f>村上地区!J117</f>
        <v>13489</v>
      </c>
      <c r="K4" s="101">
        <f>村上地区!K117</f>
        <v>94</v>
      </c>
      <c r="L4" s="101">
        <f>村上地区!L117</f>
        <v>13583</v>
      </c>
      <c r="M4" s="101">
        <f>村上地区!M117</f>
        <v>25927</v>
      </c>
      <c r="N4" s="101">
        <f>村上地区!N117</f>
        <v>138</v>
      </c>
      <c r="O4" s="101">
        <f>村上地区!O117</f>
        <v>26065</v>
      </c>
    </row>
    <row r="5" spans="1:15">
      <c r="A5" s="85"/>
      <c r="B5" s="95" t="s">
        <v>18</v>
      </c>
      <c r="C5" s="102">
        <f>SUM(村上地区!C4:C32)+SUM(村上地区!C38:C49)</f>
        <v>5452</v>
      </c>
      <c r="D5" s="102">
        <f>SUM(村上地区!D4:D32)+SUM(村上地区!D38:D49)</f>
        <v>29</v>
      </c>
      <c r="E5" s="102">
        <f>SUM(村上地区!E4:E32)+SUM(村上地区!E38:E49)</f>
        <v>24</v>
      </c>
      <c r="F5" s="102">
        <f>SUM(村上地区!F4:F32)+SUM(村上地区!F38:F49)</f>
        <v>5505</v>
      </c>
      <c r="G5" s="102">
        <f>SUM(村上地区!G4:G32)+SUM(村上地区!G38:G49)</f>
        <v>6070</v>
      </c>
      <c r="H5" s="102">
        <f>SUM(村上地区!H4:H32)+SUM(村上地区!H38:H49)</f>
        <v>28</v>
      </c>
      <c r="I5" s="102">
        <f>SUM(村上地区!I4:I32)+SUM(村上地区!I38:I49)</f>
        <v>6098</v>
      </c>
      <c r="J5" s="102">
        <f>SUM(村上地区!J4:J32)+SUM(村上地区!J38:J49)</f>
        <v>6656</v>
      </c>
      <c r="K5" s="102">
        <f>SUM(村上地区!K4:K32)+SUM(村上地区!K38:K49)</f>
        <v>38</v>
      </c>
      <c r="L5" s="102">
        <f>SUM(村上地区!L4:L32)+SUM(村上地区!L38:L49)</f>
        <v>6694</v>
      </c>
      <c r="M5" s="102">
        <f>SUM(村上地区!M4:M32)+SUM(村上地区!M38:M49)</f>
        <v>12726</v>
      </c>
      <c r="N5" s="102">
        <f>SUM(村上地区!N4:N32)+SUM(村上地区!N38:N49)</f>
        <v>66</v>
      </c>
      <c r="O5" s="102">
        <f>SUM(村上地区!O4:O32)+SUM(村上地区!O38:O49)</f>
        <v>12792</v>
      </c>
    </row>
    <row r="6" spans="1:15">
      <c r="A6" s="85"/>
      <c r="B6" s="85" t="s">
        <v>594</v>
      </c>
      <c r="C6" s="103">
        <f>SUM(村上地区!C50:C66)</f>
        <v>1523</v>
      </c>
      <c r="D6" s="103">
        <f>SUM(村上地区!D50:D66)</f>
        <v>12</v>
      </c>
      <c r="E6" s="103">
        <f>SUM(村上地区!E50:E66)</f>
        <v>1</v>
      </c>
      <c r="F6" s="103">
        <f>SUM(村上地区!F50:F66)</f>
        <v>1536</v>
      </c>
      <c r="G6" s="103">
        <f>SUM(村上地区!G50:G66)</f>
        <v>1750</v>
      </c>
      <c r="H6" s="103">
        <f>SUM(村上地区!H50:H66)</f>
        <v>3</v>
      </c>
      <c r="I6" s="103">
        <f>SUM(村上地区!I50:I66)</f>
        <v>1753</v>
      </c>
      <c r="J6" s="103">
        <f>SUM(村上地区!J50:J66)</f>
        <v>1968</v>
      </c>
      <c r="K6" s="103">
        <f>SUM(村上地区!K50:K66)</f>
        <v>10</v>
      </c>
      <c r="L6" s="103">
        <f>SUM(村上地区!L50:L66)</f>
        <v>1978</v>
      </c>
      <c r="M6" s="103">
        <f>SUM(村上地区!M50:M66)</f>
        <v>3718</v>
      </c>
      <c r="N6" s="103">
        <f>SUM(村上地区!N50:N66)</f>
        <v>13</v>
      </c>
      <c r="O6" s="103">
        <f>SUM(村上地区!O50:O66)</f>
        <v>3731</v>
      </c>
    </row>
    <row r="7" spans="1:15">
      <c r="A7" s="85"/>
      <c r="B7" s="85" t="s">
        <v>403</v>
      </c>
      <c r="C7" s="103">
        <f>SUM(村上地区!C67:C88)+SUM(村上地区!C33:C37)</f>
        <v>2023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2037</v>
      </c>
      <c r="G7" s="103">
        <f>SUM(村上地区!G67:G88)+SUM(村上地区!G33:G37)</f>
        <v>2360</v>
      </c>
      <c r="H7" s="103">
        <f>SUM(村上地区!H67:H88)+SUM(村上地区!H33:H37)</f>
        <v>7</v>
      </c>
      <c r="I7" s="103">
        <f>SUM(村上地区!I67:I88)+SUM(村上地区!I33:I37)</f>
        <v>2367</v>
      </c>
      <c r="J7" s="103">
        <f>SUM(村上地区!J67:J88)+SUM(村上地区!J33:J37)</f>
        <v>2534</v>
      </c>
      <c r="K7" s="103">
        <f>SUM(村上地区!K67:K88)+SUM(村上地区!K33:K37)</f>
        <v>12</v>
      </c>
      <c r="L7" s="103">
        <f>SUM(村上地区!L67:L88)+SUM(村上地区!L33:L37)</f>
        <v>2546</v>
      </c>
      <c r="M7" s="103">
        <f>SUM(村上地区!M67:M88)+SUM(村上地区!M33:M37)</f>
        <v>4894</v>
      </c>
      <c r="N7" s="103">
        <f>SUM(村上地区!N67:N88)+SUM(村上地区!N33:N37)</f>
        <v>19</v>
      </c>
      <c r="O7" s="103">
        <f>SUM(村上地区!O67:O88)+SUM(村上地区!O33:O37)</f>
        <v>4913</v>
      </c>
    </row>
    <row r="8" spans="1:15">
      <c r="A8" s="85"/>
      <c r="B8" s="85" t="s">
        <v>467</v>
      </c>
      <c r="C8" s="103">
        <f>SUM(村上地区!C89:C108)</f>
        <v>1256</v>
      </c>
      <c r="D8" s="103">
        <f>SUM(村上地区!D89:D108)</f>
        <v>29</v>
      </c>
      <c r="E8" s="103">
        <f>SUM(村上地区!E89:E108)</f>
        <v>7</v>
      </c>
      <c r="F8" s="103">
        <f>SUM(村上地区!F89:F108)</f>
        <v>1292</v>
      </c>
      <c r="G8" s="103">
        <f>SUM(村上地区!G89:G108)</f>
        <v>1810</v>
      </c>
      <c r="H8" s="103">
        <f>SUM(村上地区!H89:H108)</f>
        <v>6</v>
      </c>
      <c r="I8" s="103">
        <f>SUM(村上地区!I89:I108)</f>
        <v>1816</v>
      </c>
      <c r="J8" s="103">
        <f>SUM(村上地区!J89:J108)</f>
        <v>1799</v>
      </c>
      <c r="K8" s="103">
        <f>SUM(村上地区!K89:K108)</f>
        <v>34</v>
      </c>
      <c r="L8" s="103">
        <f>SUM(村上地区!L89:L108)</f>
        <v>1833</v>
      </c>
      <c r="M8" s="103">
        <f>SUM(村上地区!M89:M108)</f>
        <v>3609</v>
      </c>
      <c r="N8" s="103">
        <f>SUM(村上地区!N89:N108)</f>
        <v>40</v>
      </c>
      <c r="O8" s="103">
        <f>SUM(村上地区!O89:O108)</f>
        <v>3649</v>
      </c>
    </row>
    <row r="9" spans="1:15">
      <c r="A9" s="86"/>
      <c r="B9" s="86" t="s">
        <v>364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448</v>
      </c>
      <c r="H9" s="104">
        <f>SUM(村上地区!H109:H116)</f>
        <v>0</v>
      </c>
      <c r="I9" s="104">
        <f>SUM(村上地区!I109:I116)</f>
        <v>448</v>
      </c>
      <c r="J9" s="104">
        <f>SUM(村上地区!J109:J116)</f>
        <v>532</v>
      </c>
      <c r="K9" s="104">
        <f>SUM(村上地区!K109:K116)</f>
        <v>0</v>
      </c>
      <c r="L9" s="104">
        <f>SUM(村上地区!L109:L116)</f>
        <v>532</v>
      </c>
      <c r="M9" s="104">
        <f>SUM(村上地区!M109:M116)</f>
        <v>980</v>
      </c>
      <c r="N9" s="104">
        <f>SUM(村上地区!N109:N116)</f>
        <v>0</v>
      </c>
      <c r="O9" s="104">
        <f>SUM(村上地区!O109:O116)</f>
        <v>980</v>
      </c>
    </row>
    <row r="10" spans="1:15">
      <c r="A10" s="87" t="s">
        <v>180</v>
      </c>
      <c r="B10" s="96"/>
      <c r="C10" s="105">
        <f>荒川地区!C35</f>
        <v>3665</v>
      </c>
      <c r="D10" s="105">
        <f>荒川地区!D35</f>
        <v>49</v>
      </c>
      <c r="E10" s="105">
        <f>荒川地区!E35</f>
        <v>10</v>
      </c>
      <c r="F10" s="105">
        <f>荒川地区!F35</f>
        <v>3724</v>
      </c>
      <c r="G10" s="105">
        <f>荒川地区!G35</f>
        <v>4731</v>
      </c>
      <c r="H10" s="105">
        <f>荒川地区!H35</f>
        <v>28</v>
      </c>
      <c r="I10" s="105">
        <f>荒川地区!I35</f>
        <v>4759</v>
      </c>
      <c r="J10" s="105">
        <f>荒川地区!J35</f>
        <v>5089</v>
      </c>
      <c r="K10" s="105">
        <f>荒川地区!K35</f>
        <v>40</v>
      </c>
      <c r="L10" s="105">
        <f>荒川地区!L35</f>
        <v>5129</v>
      </c>
      <c r="M10" s="105">
        <f>荒川地区!M35</f>
        <v>9820</v>
      </c>
      <c r="N10" s="105">
        <f>荒川地区!N35</f>
        <v>68</v>
      </c>
      <c r="O10" s="105">
        <f>荒川地区!O35</f>
        <v>9888</v>
      </c>
    </row>
    <row r="11" spans="1:15">
      <c r="A11" s="88" t="s">
        <v>491</v>
      </c>
      <c r="B11" s="97"/>
      <c r="C11" s="106">
        <f>神林地区!C44</f>
        <v>2885</v>
      </c>
      <c r="D11" s="106">
        <f>神林地区!D44</f>
        <v>14</v>
      </c>
      <c r="E11" s="106">
        <f>神林地区!E44</f>
        <v>12</v>
      </c>
      <c r="F11" s="106">
        <f>神林地区!F44</f>
        <v>2911</v>
      </c>
      <c r="G11" s="106">
        <f>神林地区!G44</f>
        <v>4064</v>
      </c>
      <c r="H11" s="106">
        <f>神林地区!H44</f>
        <v>16</v>
      </c>
      <c r="I11" s="106">
        <f>神林地区!I44</f>
        <v>4080</v>
      </c>
      <c r="J11" s="106">
        <f>神林地区!J44</f>
        <v>4406</v>
      </c>
      <c r="K11" s="106">
        <f>神林地区!K44</f>
        <v>15</v>
      </c>
      <c r="L11" s="106">
        <f>神林地区!L44</f>
        <v>4421</v>
      </c>
      <c r="M11" s="106">
        <f>神林地区!M44</f>
        <v>8470</v>
      </c>
      <c r="N11" s="106">
        <f>神林地区!N44</f>
        <v>31</v>
      </c>
      <c r="O11" s="106">
        <f>神林地区!O44</f>
        <v>8501</v>
      </c>
    </row>
    <row r="12" spans="1:15">
      <c r="A12" s="89" t="s">
        <v>15</v>
      </c>
      <c r="B12" s="98"/>
      <c r="C12" s="107">
        <f>朝日地区!C51</f>
        <v>3015</v>
      </c>
      <c r="D12" s="107">
        <f>朝日地区!D51</f>
        <v>33</v>
      </c>
      <c r="E12" s="107">
        <f>朝日地区!E51</f>
        <v>18</v>
      </c>
      <c r="F12" s="107">
        <f>朝日地区!F51</f>
        <v>3066</v>
      </c>
      <c r="G12" s="107">
        <f>朝日地区!G51</f>
        <v>4317</v>
      </c>
      <c r="H12" s="107">
        <f>朝日地区!H51</f>
        <v>12</v>
      </c>
      <c r="I12" s="107">
        <f>朝日地区!I51</f>
        <v>4329</v>
      </c>
      <c r="J12" s="107">
        <f>朝日地区!J51</f>
        <v>4530</v>
      </c>
      <c r="K12" s="107">
        <f>朝日地区!K51</f>
        <v>40</v>
      </c>
      <c r="L12" s="107">
        <f>朝日地区!L51</f>
        <v>4570</v>
      </c>
      <c r="M12" s="107">
        <f>朝日地区!M51</f>
        <v>8847</v>
      </c>
      <c r="N12" s="107">
        <f>朝日地区!N51</f>
        <v>52</v>
      </c>
      <c r="O12" s="107">
        <f>朝日地区!O51</f>
        <v>8899</v>
      </c>
    </row>
    <row r="13" spans="1:15">
      <c r="A13" s="90" t="s">
        <v>65</v>
      </c>
      <c r="B13" s="99"/>
      <c r="C13" s="108">
        <f>山北地区!C53</f>
        <v>2120</v>
      </c>
      <c r="D13" s="108">
        <f>山北地区!D53</f>
        <v>38</v>
      </c>
      <c r="E13" s="108">
        <f>山北地区!E53</f>
        <v>17</v>
      </c>
      <c r="F13" s="108">
        <f>山北地区!F53</f>
        <v>2175</v>
      </c>
      <c r="G13" s="108">
        <f>山北地区!G53</f>
        <v>2459</v>
      </c>
      <c r="H13" s="108">
        <f>山北地区!H53</f>
        <v>10</v>
      </c>
      <c r="I13" s="108">
        <f>山北地区!I53</f>
        <v>2469</v>
      </c>
      <c r="J13" s="108">
        <f>山北地区!J53</f>
        <v>2816</v>
      </c>
      <c r="K13" s="108">
        <f>山北地区!K53</f>
        <v>45</v>
      </c>
      <c r="L13" s="108">
        <f>山北地区!L53</f>
        <v>2861</v>
      </c>
      <c r="M13" s="108">
        <f>山北地区!M53</f>
        <v>5275</v>
      </c>
      <c r="N13" s="108">
        <f>山北地区!N53</f>
        <v>55</v>
      </c>
      <c r="O13" s="108">
        <f>山北地区!O53</f>
        <v>5330</v>
      </c>
    </row>
    <row r="14" spans="1:15">
      <c r="A14" s="91" t="s">
        <v>591</v>
      </c>
      <c r="B14" s="100"/>
      <c r="C14" s="109">
        <f>村上市全体!H284</f>
        <v>22386</v>
      </c>
      <c r="D14" s="109">
        <f>村上市全体!I284</f>
        <v>209</v>
      </c>
      <c r="E14" s="109">
        <f>村上市全体!J284</f>
        <v>98</v>
      </c>
      <c r="F14" s="109">
        <f>村上市全体!K284</f>
        <v>22693</v>
      </c>
      <c r="G14" s="109">
        <f>村上市全体!L284</f>
        <v>28009</v>
      </c>
      <c r="H14" s="109">
        <f>村上市全体!M284</f>
        <v>110</v>
      </c>
      <c r="I14" s="109">
        <f>村上市全体!N284</f>
        <v>28119</v>
      </c>
      <c r="J14" s="109">
        <f>村上市全体!O284</f>
        <v>30330</v>
      </c>
      <c r="K14" s="109">
        <f>村上市全体!P284</f>
        <v>234</v>
      </c>
      <c r="L14" s="109">
        <f>村上市全体!Q284</f>
        <v>30564</v>
      </c>
      <c r="M14" s="109">
        <f>村上市全体!R284</f>
        <v>58339</v>
      </c>
      <c r="N14" s="109">
        <f>村上市全体!S284</f>
        <v>344</v>
      </c>
      <c r="O14" s="109">
        <f>村上市全体!T284</f>
        <v>58683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2020-03-02T06:58:40Z</cp:lastPrinted>
  <dcterms:created xsi:type="dcterms:W3CDTF">2012-09-04T06:38:32Z</dcterms:created>
  <dcterms:modified xsi:type="dcterms:W3CDTF">2020-07-01T07:25:18Z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2020-07-01T07:25:18Z</vt:filetime>
  </property>
</Properties>
</file>