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dcflsv2\05税務課\03市民税係\【00住民税賦課業務年間業務ファイル】\12月_WEB版申告書\R4\"/>
    </mc:Choice>
  </mc:AlternateContent>
  <xr:revisionPtr revIDLastSave="0" documentId="13_ncr:1_{E36CE8FC-EEB7-40CC-B82D-B324EFEBD7B5}" xr6:coauthVersionLast="36" xr6:coauthVersionMax="36" xr10:uidLastSave="{00000000-0000-0000-0000-000000000000}"/>
  <bookViews>
    <workbookView showHorizontalScroll="0" xWindow="9240" yWindow="105" windowWidth="5835" windowHeight="9345" xr2:uid="{00000000-000D-0000-FFFF-FFFF00000000}"/>
  </bookViews>
  <sheets>
    <sheet name="一般" sheetId="15" r:id="rId1"/>
    <sheet name="農業" sheetId="14" r:id="rId2"/>
    <sheet name="不動産" sheetId="13" r:id="rId3"/>
  </sheets>
  <definedNames>
    <definedName name="_xlnm.Print_Area" localSheetId="0">一般!$A$1:$AT$98</definedName>
    <definedName name="_xlnm.Print_Area" localSheetId="1">農業!$A$1:$AT$128</definedName>
    <definedName name="_xlnm.Print_Area" localSheetId="2">不動産!$A$1:$AT$102</definedName>
  </definedNames>
  <calcPr calcId="191029"/>
</workbook>
</file>

<file path=xl/calcChain.xml><?xml version="1.0" encoding="utf-8"?>
<calcChain xmlns="http://schemas.openxmlformats.org/spreadsheetml/2006/main">
  <c r="AQ27" i="15" l="1"/>
  <c r="AN23" i="15"/>
  <c r="AN21" i="15"/>
  <c r="AN18" i="15"/>
  <c r="AN15" i="15"/>
  <c r="AN27" i="15" s="1"/>
  <c r="AO61" i="15"/>
  <c r="R61" i="15"/>
  <c r="AD50" i="13" l="1"/>
  <c r="AN81" i="15"/>
  <c r="AC81" i="15"/>
  <c r="Z81" i="15"/>
  <c r="AF79" i="15"/>
  <c r="AK79" i="15" s="1"/>
  <c r="AF77" i="15"/>
  <c r="AK77" i="15" s="1"/>
  <c r="AF75" i="15"/>
  <c r="AK75" i="15" s="1"/>
  <c r="AF73" i="15"/>
  <c r="AK73" i="15" s="1"/>
  <c r="AF71" i="15"/>
  <c r="AK71" i="15" s="1"/>
  <c r="AF69" i="15"/>
  <c r="AK69" i="15" s="1"/>
  <c r="AF68" i="15"/>
  <c r="I22" i="15"/>
  <c r="I24" i="15" s="1"/>
  <c r="I28" i="15" s="1"/>
  <c r="I12" i="15"/>
  <c r="I18" i="15" s="1"/>
  <c r="I30" i="15" s="1"/>
  <c r="AL49" i="15"/>
  <c r="I42" i="15"/>
  <c r="I40" i="15"/>
  <c r="V38" i="15"/>
  <c r="V42" i="15" s="1"/>
  <c r="AK28" i="15"/>
  <c r="AK26" i="15"/>
  <c r="AI26" i="15"/>
  <c r="AF124" i="14"/>
  <c r="AK124" i="14" s="1"/>
  <c r="AF122" i="14"/>
  <c r="AK122" i="14" s="1"/>
  <c r="AF120" i="14"/>
  <c r="AK120" i="14" s="1"/>
  <c r="AF118" i="14"/>
  <c r="AK118" i="14" s="1"/>
  <c r="AF116" i="14"/>
  <c r="AK116" i="14" s="1"/>
  <c r="AF114" i="14"/>
  <c r="AK114" i="14" s="1"/>
  <c r="AF112" i="14"/>
  <c r="AK112" i="14" s="1"/>
  <c r="AF110" i="14"/>
  <c r="AK110" i="14" s="1"/>
  <c r="AF108" i="14"/>
  <c r="AK108" i="14" s="1"/>
  <c r="AF106" i="14"/>
  <c r="AK106" i="14" s="1"/>
  <c r="AF104" i="14"/>
  <c r="AK104" i="14" s="1"/>
  <c r="AF103" i="14"/>
  <c r="AK103" i="14" s="1"/>
  <c r="AD96" i="14"/>
  <c r="AA96" i="14"/>
  <c r="X96" i="14"/>
  <c r="P96" i="14"/>
  <c r="L96" i="14"/>
  <c r="H96" i="14"/>
  <c r="AH95" i="14"/>
  <c r="T95" i="14"/>
  <c r="AH94" i="14"/>
  <c r="AH96" i="14" s="1"/>
  <c r="T94" i="14"/>
  <c r="AN86" i="14"/>
  <c r="AN126" i="14" s="1"/>
  <c r="AC86" i="14"/>
  <c r="AC126" i="14" s="1"/>
  <c r="Z86" i="14"/>
  <c r="Z126" i="14" s="1"/>
  <c r="AF84" i="14"/>
  <c r="AK84" i="14" s="1"/>
  <c r="AF82" i="14"/>
  <c r="AK82" i="14" s="1"/>
  <c r="AF80" i="14"/>
  <c r="AK80" i="14" s="1"/>
  <c r="AF78" i="14"/>
  <c r="AK78" i="14" s="1"/>
  <c r="AF76" i="14"/>
  <c r="AK76" i="14" s="1"/>
  <c r="AF74" i="14"/>
  <c r="AK74" i="14" s="1"/>
  <c r="AF73" i="14"/>
  <c r="AR66" i="14"/>
  <c r="I16" i="14" s="1"/>
  <c r="U66" i="14"/>
  <c r="P66" i="14"/>
  <c r="K66" i="14"/>
  <c r="H66" i="14"/>
  <c r="AH65" i="14"/>
  <c r="AE65" i="14"/>
  <c r="AC61" i="14"/>
  <c r="AR60" i="14"/>
  <c r="AM60" i="14"/>
  <c r="AM61" i="14" s="1"/>
  <c r="I20" i="14" s="1"/>
  <c r="AH60" i="14"/>
  <c r="AE60" i="14"/>
  <c r="AL49" i="14"/>
  <c r="I28" i="14"/>
  <c r="AK27" i="14"/>
  <c r="AQ26" i="14"/>
  <c r="AK25" i="14"/>
  <c r="AI25" i="14"/>
  <c r="AN22" i="14"/>
  <c r="AN18" i="14"/>
  <c r="AN14" i="14"/>
  <c r="AN71" i="13"/>
  <c r="AC71" i="13"/>
  <c r="Z71" i="13"/>
  <c r="AF69" i="13"/>
  <c r="AK69" i="13" s="1"/>
  <c r="AF67" i="13"/>
  <c r="AK67" i="13" s="1"/>
  <c r="AF65" i="13"/>
  <c r="AK65" i="13" s="1"/>
  <c r="AF63" i="13"/>
  <c r="AK63" i="13" s="1"/>
  <c r="AF61" i="13"/>
  <c r="AK61" i="13" s="1"/>
  <c r="AF59" i="13"/>
  <c r="AK59" i="13" s="1"/>
  <c r="AF58" i="13"/>
  <c r="AK58" i="13" s="1"/>
  <c r="X51" i="13"/>
  <c r="X49" i="13"/>
  <c r="V49" i="13"/>
  <c r="AR48" i="13"/>
  <c r="AA46" i="13"/>
  <c r="AA44" i="13"/>
  <c r="AA41" i="13"/>
  <c r="I35" i="13"/>
  <c r="I41" i="13" s="1"/>
  <c r="AS34" i="13"/>
  <c r="AP34" i="13"/>
  <c r="AM34" i="13"/>
  <c r="AJ34" i="13"/>
  <c r="I11" i="13" s="1"/>
  <c r="I29" i="13"/>
  <c r="I27" i="13"/>
  <c r="I15" i="13"/>
  <c r="I13" i="13"/>
  <c r="I17" i="13" s="1"/>
  <c r="I19" i="13" l="1"/>
  <c r="AH61" i="14"/>
  <c r="AA50" i="13"/>
  <c r="I21" i="13" s="1"/>
  <c r="AH66" i="14"/>
  <c r="I14" i="14" s="1"/>
  <c r="AF86" i="14"/>
  <c r="AF126" i="14" s="1"/>
  <c r="T96" i="14"/>
  <c r="V38" i="14" s="1"/>
  <c r="V40" i="14" s="1"/>
  <c r="AN26" i="14"/>
  <c r="I26" i="14" s="1"/>
  <c r="AE61" i="14"/>
  <c r="AE66" i="14" s="1"/>
  <c r="I12" i="14" s="1"/>
  <c r="I18" i="14" s="1"/>
  <c r="AR61" i="14"/>
  <c r="I22" i="14" s="1"/>
  <c r="I32" i="15"/>
  <c r="AF81" i="15"/>
  <c r="AK68" i="15"/>
  <c r="AK81" i="15" s="1"/>
  <c r="I36" i="15" s="1"/>
  <c r="AK73" i="14"/>
  <c r="AK86" i="14" s="1"/>
  <c r="AK71" i="13"/>
  <c r="I23" i="13" s="1"/>
  <c r="AF71" i="13"/>
  <c r="I43" i="13" l="1"/>
  <c r="I24" i="14"/>
  <c r="V44" i="15"/>
  <c r="V46" i="15" s="1"/>
  <c r="V50" i="15" s="1"/>
  <c r="I30" i="14"/>
  <c r="V42" i="14" s="1"/>
  <c r="V44" i="14" s="1"/>
  <c r="V48" i="14" s="1"/>
  <c r="AK126" i="14"/>
  <c r="I45" i="13"/>
  <c r="I49" i="13" s="1"/>
</calcChain>
</file>

<file path=xl/sharedStrings.xml><?xml version="1.0" encoding="utf-8"?>
<sst xmlns="http://schemas.openxmlformats.org/spreadsheetml/2006/main" count="785" uniqueCount="382">
  <si>
    <t>氏名</t>
    <rPh sb="0" eb="2">
      <t>シメイ</t>
    </rPh>
    <phoneticPr fontId="19"/>
  </si>
  <si>
    <t>月</t>
    <rPh sb="0" eb="1">
      <t>ツキ</t>
    </rPh>
    <phoneticPr fontId="19"/>
  </si>
  <si>
    <t>月</t>
    <rPh sb="0" eb="1">
      <t>ガツ</t>
    </rPh>
    <phoneticPr fontId="19"/>
  </si>
  <si>
    <t>日</t>
    <rPh sb="0" eb="1">
      <t>ニチ</t>
    </rPh>
    <phoneticPr fontId="19"/>
  </si>
  <si>
    <t>電話番号</t>
    <rPh sb="0" eb="2">
      <t>デンワ</t>
    </rPh>
    <rPh sb="2" eb="4">
      <t>バンゴウ</t>
    </rPh>
    <phoneticPr fontId="19"/>
  </si>
  <si>
    <t>続柄</t>
    <rPh sb="0" eb="2">
      <t>ツヅキガラ</t>
    </rPh>
    <phoneticPr fontId="19"/>
  </si>
  <si>
    <t>年</t>
    <rPh sb="0" eb="1">
      <t>ネン</t>
    </rPh>
    <phoneticPr fontId="19"/>
  </si>
  <si>
    <t>円</t>
    <rPh sb="0" eb="1">
      <t>エン</t>
    </rPh>
    <phoneticPr fontId="19"/>
  </si>
  <si>
    <t>その他</t>
    <rPh sb="2" eb="3">
      <t>タ</t>
    </rPh>
    <phoneticPr fontId="19"/>
  </si>
  <si>
    <t>合計</t>
    <rPh sb="0" eb="2">
      <t>ゴウケイ</t>
    </rPh>
    <phoneticPr fontId="19"/>
  </si>
  <si>
    <t>収入金額</t>
    <rPh sb="0" eb="2">
      <t>シュウニュウ</t>
    </rPh>
    <rPh sb="2" eb="4">
      <t>キンガク</t>
    </rPh>
    <phoneticPr fontId="19"/>
  </si>
  <si>
    <t>所得金額</t>
    <rPh sb="0" eb="2">
      <t>ショトク</t>
    </rPh>
    <rPh sb="2" eb="4">
      <t>キンガク</t>
    </rPh>
    <phoneticPr fontId="19"/>
  </si>
  <si>
    <t>番号</t>
    <rPh sb="0" eb="2">
      <t>バンゴウ</t>
    </rPh>
    <phoneticPr fontId="19"/>
  </si>
  <si>
    <t>住所</t>
    <rPh sb="0" eb="2">
      <t>ジュウショ</t>
    </rPh>
    <phoneticPr fontId="19"/>
  </si>
  <si>
    <t>⑥</t>
    <phoneticPr fontId="19"/>
  </si>
  <si>
    <t>⑬</t>
    <phoneticPr fontId="19"/>
  </si>
  <si>
    <t>支払額</t>
    <rPh sb="0" eb="2">
      <t>シハライ</t>
    </rPh>
    <rPh sb="2" eb="3">
      <t>ガク</t>
    </rPh>
    <phoneticPr fontId="19"/>
  </si>
  <si>
    <t>年分収支内訳書　（一般用）</t>
    <rPh sb="0" eb="1">
      <t>ネン</t>
    </rPh>
    <rPh sb="1" eb="2">
      <t>ブン</t>
    </rPh>
    <rPh sb="2" eb="4">
      <t>シュウシ</t>
    </rPh>
    <rPh sb="4" eb="7">
      <t>ウチワケショ</t>
    </rPh>
    <rPh sb="9" eb="11">
      <t>イッパン</t>
    </rPh>
    <rPh sb="11" eb="12">
      <t>ヨウ</t>
    </rPh>
    <phoneticPr fontId="19"/>
  </si>
  <si>
    <t>業種名</t>
    <rPh sb="0" eb="2">
      <t>ギョウシュ</t>
    </rPh>
    <rPh sb="2" eb="3">
      <t>メイ</t>
    </rPh>
    <phoneticPr fontId="19"/>
  </si>
  <si>
    <t>依頼税理士等</t>
    <rPh sb="0" eb="2">
      <t>イライ</t>
    </rPh>
    <rPh sb="2" eb="5">
      <t>ゼイリシ</t>
    </rPh>
    <rPh sb="5" eb="6">
      <t>トウ</t>
    </rPh>
    <phoneticPr fontId="19"/>
  </si>
  <si>
    <t>事務所
所在地</t>
    <rPh sb="0" eb="2">
      <t>ジム</t>
    </rPh>
    <rPh sb="2" eb="3">
      <t>ショ</t>
    </rPh>
    <rPh sb="4" eb="7">
      <t>ショザイチ</t>
    </rPh>
    <phoneticPr fontId="19"/>
  </si>
  <si>
    <t>農園名</t>
    <rPh sb="0" eb="2">
      <t>ノウエン</t>
    </rPh>
    <rPh sb="2" eb="3">
      <t>メイ</t>
    </rPh>
    <phoneticPr fontId="19"/>
  </si>
  <si>
    <t>フリガナ</t>
    <phoneticPr fontId="19"/>
  </si>
  <si>
    <t>日提出</t>
    <rPh sb="0" eb="1">
      <t>ニチ</t>
    </rPh>
    <rPh sb="1" eb="3">
      <t>テイシュツ</t>
    </rPh>
    <phoneticPr fontId="19"/>
  </si>
  <si>
    <t>（自</t>
    <rPh sb="1" eb="2">
      <t>ジ</t>
    </rPh>
    <phoneticPr fontId="19"/>
  </si>
  <si>
    <t>至</t>
    <rPh sb="0" eb="1">
      <t>イタル</t>
    </rPh>
    <phoneticPr fontId="19"/>
  </si>
  <si>
    <t>日）</t>
    <rPh sb="0" eb="1">
      <t>ニチ</t>
    </rPh>
    <phoneticPr fontId="19"/>
  </si>
  <si>
    <t>科　　目</t>
    <rPh sb="0" eb="1">
      <t>カ</t>
    </rPh>
    <rPh sb="3" eb="4">
      <t>メ</t>
    </rPh>
    <phoneticPr fontId="19"/>
  </si>
  <si>
    <t>金額　（円）</t>
    <rPh sb="0" eb="2">
      <t>キンガク</t>
    </rPh>
    <rPh sb="4" eb="5">
      <t>エン</t>
    </rPh>
    <phoneticPr fontId="19"/>
  </si>
  <si>
    <t>○給料賃金の内訳</t>
    <rPh sb="1" eb="3">
      <t>キュウリョウ</t>
    </rPh>
    <rPh sb="3" eb="5">
      <t>チンギン</t>
    </rPh>
    <rPh sb="6" eb="8">
      <t>ウチワケ</t>
    </rPh>
    <phoneticPr fontId="19"/>
  </si>
  <si>
    <t>販売金額</t>
    <rPh sb="0" eb="2">
      <t>ハンバイ</t>
    </rPh>
    <rPh sb="2" eb="4">
      <t>キンガク</t>
    </rPh>
    <phoneticPr fontId="19"/>
  </si>
  <si>
    <t>①</t>
    <phoneticPr fontId="19"/>
  </si>
  <si>
    <t>経　　　　　　　　　費</t>
    <rPh sb="0" eb="1">
      <t>キョウ</t>
    </rPh>
    <rPh sb="10" eb="11">
      <t>ヒ</t>
    </rPh>
    <phoneticPr fontId="19"/>
  </si>
  <si>
    <t>その他の経費</t>
    <rPh sb="2" eb="3">
      <t>タ</t>
    </rPh>
    <rPh sb="4" eb="6">
      <t>ケイヒ</t>
    </rPh>
    <phoneticPr fontId="19"/>
  </si>
  <si>
    <t>通信費</t>
    <rPh sb="0" eb="3">
      <t>ツウシンヒ</t>
    </rPh>
    <phoneticPr fontId="19"/>
  </si>
  <si>
    <t>ﾎ</t>
    <phoneticPr fontId="19"/>
  </si>
  <si>
    <t>　　氏　　　名　</t>
    <rPh sb="2" eb="3">
      <t>シ</t>
    </rPh>
    <rPh sb="6" eb="7">
      <t>メイ</t>
    </rPh>
    <phoneticPr fontId="19"/>
  </si>
  <si>
    <t>（年齢）</t>
    <phoneticPr fontId="19"/>
  </si>
  <si>
    <t>従事
月数</t>
    <rPh sb="0" eb="2">
      <t>ジュウジ</t>
    </rPh>
    <rPh sb="3" eb="5">
      <t>ツキスウ</t>
    </rPh>
    <phoneticPr fontId="19"/>
  </si>
  <si>
    <t>給料賃金</t>
    <rPh sb="0" eb="2">
      <t>キュウリョウ</t>
    </rPh>
    <rPh sb="2" eb="4">
      <t>チンギン</t>
    </rPh>
    <phoneticPr fontId="19"/>
  </si>
  <si>
    <t>賞与</t>
    <rPh sb="0" eb="2">
      <t>ショウヨ</t>
    </rPh>
    <phoneticPr fontId="19"/>
  </si>
  <si>
    <t>家　事　消　費</t>
    <rPh sb="0" eb="1">
      <t>イエ</t>
    </rPh>
    <rPh sb="2" eb="3">
      <t>ジ</t>
    </rPh>
    <rPh sb="4" eb="5">
      <t>ケ</t>
    </rPh>
    <rPh sb="6" eb="7">
      <t>ヒ</t>
    </rPh>
    <phoneticPr fontId="19"/>
  </si>
  <si>
    <t>②</t>
    <phoneticPr fontId="19"/>
  </si>
  <si>
    <t>広告宣伝費</t>
    <rPh sb="0" eb="2">
      <t>コウコク</t>
    </rPh>
    <rPh sb="2" eb="5">
      <t>センデンヒ</t>
    </rPh>
    <phoneticPr fontId="19"/>
  </si>
  <si>
    <t>ﾍ</t>
    <phoneticPr fontId="19"/>
  </si>
  <si>
    <t>③</t>
    <phoneticPr fontId="19"/>
  </si>
  <si>
    <t>接待交際費</t>
    <rPh sb="0" eb="2">
      <t>セッタイ</t>
    </rPh>
    <rPh sb="2" eb="5">
      <t>コウサイヒ</t>
    </rPh>
    <phoneticPr fontId="19"/>
  </si>
  <si>
    <t>ﾄ</t>
    <phoneticPr fontId="19"/>
  </si>
  <si>
    <t>小計</t>
    <rPh sb="0" eb="2">
      <t>ショウケイ</t>
    </rPh>
    <phoneticPr fontId="19"/>
  </si>
  <si>
    <t>④</t>
    <phoneticPr fontId="19"/>
  </si>
  <si>
    <t>損害保険料</t>
    <rPh sb="0" eb="2">
      <t>ソンガイ</t>
    </rPh>
    <rPh sb="2" eb="5">
      <t>ホケンリョウ</t>
    </rPh>
    <phoneticPr fontId="19"/>
  </si>
  <si>
    <t>ﾁ</t>
    <phoneticPr fontId="19"/>
  </si>
  <si>
    <t>（①＋②＋③）</t>
    <phoneticPr fontId="19"/>
  </si>
  <si>
    <t>売上原価</t>
    <rPh sb="0" eb="2">
      <t>ウリアゲ</t>
    </rPh>
    <rPh sb="2" eb="4">
      <t>ゲンカ</t>
    </rPh>
    <phoneticPr fontId="19"/>
  </si>
  <si>
    <t>期首商品（製品）</t>
    <rPh sb="0" eb="2">
      <t>キシュ</t>
    </rPh>
    <rPh sb="2" eb="4">
      <t>ショウヒン</t>
    </rPh>
    <rPh sb="5" eb="7">
      <t>セイヒン</t>
    </rPh>
    <phoneticPr fontId="19"/>
  </si>
  <si>
    <t>⑤</t>
    <phoneticPr fontId="19"/>
  </si>
  <si>
    <t>修繕費</t>
    <rPh sb="0" eb="3">
      <t>シュウゼンヒ</t>
    </rPh>
    <phoneticPr fontId="19"/>
  </si>
  <si>
    <t>ﾘ</t>
    <phoneticPr fontId="19"/>
  </si>
  <si>
    <t>棚　　卸　　高</t>
    <rPh sb="0" eb="1">
      <t>ダナ</t>
    </rPh>
    <rPh sb="3" eb="4">
      <t>オロシ</t>
    </rPh>
    <rPh sb="6" eb="7">
      <t>ダカ</t>
    </rPh>
    <phoneticPr fontId="19"/>
  </si>
  <si>
    <t>仕入金額</t>
    <rPh sb="0" eb="2">
      <t>シイ</t>
    </rPh>
    <rPh sb="2" eb="4">
      <t>キンガク</t>
    </rPh>
    <phoneticPr fontId="19"/>
  </si>
  <si>
    <t>製品製造</t>
    <rPh sb="0" eb="2">
      <t>セイヒン</t>
    </rPh>
    <rPh sb="2" eb="4">
      <t>セイゾウ</t>
    </rPh>
    <phoneticPr fontId="19"/>
  </si>
  <si>
    <t>消耗品費</t>
    <rPh sb="0" eb="2">
      <t>ショウモウ</t>
    </rPh>
    <rPh sb="2" eb="3">
      <t>ヒン</t>
    </rPh>
    <rPh sb="3" eb="4">
      <t>ヒ</t>
    </rPh>
    <phoneticPr fontId="19"/>
  </si>
  <si>
    <t>ﾇ</t>
    <phoneticPr fontId="19"/>
  </si>
  <si>
    <t>原　価</t>
    <rPh sb="0" eb="1">
      <t>ハラ</t>
    </rPh>
    <rPh sb="2" eb="3">
      <t>アタイ</t>
    </rPh>
    <phoneticPr fontId="19"/>
  </si>
  <si>
    <t>⑦</t>
    <phoneticPr fontId="19"/>
  </si>
  <si>
    <t>福利厚生費</t>
    <rPh sb="0" eb="2">
      <t>フクリ</t>
    </rPh>
    <rPh sb="2" eb="5">
      <t>コウセイヒ</t>
    </rPh>
    <phoneticPr fontId="19"/>
  </si>
  <si>
    <t>ﾙ</t>
    <phoneticPr fontId="19"/>
  </si>
  <si>
    <t>その他（</t>
    <rPh sb="2" eb="3">
      <t>タ</t>
    </rPh>
    <phoneticPr fontId="19"/>
  </si>
  <si>
    <t>）人分</t>
    <rPh sb="1" eb="3">
      <t>ニンブン</t>
    </rPh>
    <phoneticPr fontId="19"/>
  </si>
  <si>
    <t>⑧</t>
    <phoneticPr fontId="19"/>
  </si>
  <si>
    <t>ｦ</t>
    <phoneticPr fontId="19"/>
  </si>
  <si>
    <t>計</t>
    <rPh sb="0" eb="1">
      <t>ケイ</t>
    </rPh>
    <phoneticPr fontId="19"/>
  </si>
  <si>
    <t>延べ
従事
月数</t>
    <rPh sb="0" eb="1">
      <t>ノ</t>
    </rPh>
    <rPh sb="3" eb="5">
      <t>ジュウジ</t>
    </rPh>
    <rPh sb="6" eb="8">
      <t>ツキスウ</t>
    </rPh>
    <phoneticPr fontId="19"/>
  </si>
  <si>
    <t>差引原価（⑦-⑧）</t>
    <rPh sb="0" eb="2">
      <t>サシヒキ</t>
    </rPh>
    <rPh sb="2" eb="4">
      <t>ゲンカ</t>
    </rPh>
    <phoneticPr fontId="19"/>
  </si>
  <si>
    <t>⑨</t>
    <phoneticPr fontId="19"/>
  </si>
  <si>
    <t>ﾜ</t>
    <phoneticPr fontId="19"/>
  </si>
  <si>
    <t>　差し引き金額（④-⑨）</t>
    <rPh sb="1" eb="2">
      <t>サ</t>
    </rPh>
    <rPh sb="3" eb="4">
      <t>ヒ</t>
    </rPh>
    <rPh sb="5" eb="7">
      <t>キンガク</t>
    </rPh>
    <phoneticPr fontId="19"/>
  </si>
  <si>
    <t>⑩</t>
    <phoneticPr fontId="19"/>
  </si>
  <si>
    <t>ｶ</t>
    <phoneticPr fontId="19"/>
  </si>
  <si>
    <t>○税理士・弁護士等の報酬・料金の内訳</t>
    <rPh sb="1" eb="4">
      <t>ゼイリシ</t>
    </rPh>
    <rPh sb="5" eb="9">
      <t>ベンゴシトウ</t>
    </rPh>
    <rPh sb="10" eb="12">
      <t>ホウシュウ</t>
    </rPh>
    <rPh sb="13" eb="15">
      <t>リョウキン</t>
    </rPh>
    <rPh sb="16" eb="18">
      <t>ウチワケ</t>
    </rPh>
    <phoneticPr fontId="19"/>
  </si>
  <si>
    <t>経　　費</t>
    <rPh sb="0" eb="1">
      <t>キョウ</t>
    </rPh>
    <rPh sb="3" eb="4">
      <t>ヒ</t>
    </rPh>
    <phoneticPr fontId="19"/>
  </si>
  <si>
    <t>⑪</t>
    <phoneticPr fontId="19"/>
  </si>
  <si>
    <t>ﾖ</t>
    <phoneticPr fontId="19"/>
  </si>
  <si>
    <t>支払先の住所・氏名</t>
    <rPh sb="0" eb="2">
      <t>シハライ</t>
    </rPh>
    <rPh sb="2" eb="3">
      <t>サキ</t>
    </rPh>
    <rPh sb="4" eb="6">
      <t>ジュウショ</t>
    </rPh>
    <rPh sb="7" eb="9">
      <t>シメイ</t>
    </rPh>
    <phoneticPr fontId="19"/>
  </si>
  <si>
    <t>本年中の報酬等の金額</t>
    <rPh sb="0" eb="3">
      <t>ホンネンチュウ</t>
    </rPh>
    <rPh sb="4" eb="7">
      <t>ホウシュウトウ</t>
    </rPh>
    <rPh sb="8" eb="10">
      <t>キンガク</t>
    </rPh>
    <phoneticPr fontId="19"/>
  </si>
  <si>
    <t>左のうち必要経費算入額</t>
    <rPh sb="0" eb="1">
      <t>ヒダリ</t>
    </rPh>
    <rPh sb="4" eb="6">
      <t>ヒツヨウ</t>
    </rPh>
    <rPh sb="6" eb="8">
      <t>ケイヒ</t>
    </rPh>
    <rPh sb="8" eb="10">
      <t>サンニュウ</t>
    </rPh>
    <rPh sb="10" eb="11">
      <t>ガク</t>
    </rPh>
    <phoneticPr fontId="19"/>
  </si>
  <si>
    <t>外注工賃</t>
    <rPh sb="0" eb="2">
      <t>ガイチュウ</t>
    </rPh>
    <rPh sb="2" eb="4">
      <t>コウチン</t>
    </rPh>
    <phoneticPr fontId="19"/>
  </si>
  <si>
    <t>⑫</t>
    <phoneticPr fontId="19"/>
  </si>
  <si>
    <t>ﾀ</t>
    <phoneticPr fontId="19"/>
  </si>
  <si>
    <t>減価償却費</t>
    <rPh sb="0" eb="2">
      <t>ゲンカ</t>
    </rPh>
    <rPh sb="2" eb="4">
      <t>ショウキャク</t>
    </rPh>
    <rPh sb="4" eb="5">
      <t>ヒ</t>
    </rPh>
    <phoneticPr fontId="19"/>
  </si>
  <si>
    <t>ﾚ</t>
    <phoneticPr fontId="19"/>
  </si>
  <si>
    <t>貸倒金</t>
    <rPh sb="0" eb="3">
      <t>カシダオレキン</t>
    </rPh>
    <phoneticPr fontId="19"/>
  </si>
  <si>
    <t>⑭</t>
    <phoneticPr fontId="19"/>
  </si>
  <si>
    <t>税理士・弁護士等の報酬</t>
    <rPh sb="0" eb="3">
      <t>ゼイリシ</t>
    </rPh>
    <rPh sb="4" eb="8">
      <t>ベンゴシトウ</t>
    </rPh>
    <rPh sb="9" eb="11">
      <t>ホウシュウ</t>
    </rPh>
    <phoneticPr fontId="19"/>
  </si>
  <si>
    <t>ﾂ</t>
    <phoneticPr fontId="19"/>
  </si>
  <si>
    <t>○事業専従者の氏名等</t>
    <rPh sb="1" eb="3">
      <t>ジギョウ</t>
    </rPh>
    <rPh sb="3" eb="6">
      <t>センジュウシャ</t>
    </rPh>
    <rPh sb="7" eb="10">
      <t>シメイトウ</t>
    </rPh>
    <phoneticPr fontId="19"/>
  </si>
  <si>
    <t>地代家賃</t>
    <rPh sb="0" eb="2">
      <t>チダイ</t>
    </rPh>
    <rPh sb="2" eb="4">
      <t>ヤチン</t>
    </rPh>
    <phoneticPr fontId="19"/>
  </si>
  <si>
    <t>⑮</t>
    <phoneticPr fontId="19"/>
  </si>
  <si>
    <t>雑費</t>
    <rPh sb="0" eb="2">
      <t>ザッピ</t>
    </rPh>
    <phoneticPr fontId="19"/>
  </si>
  <si>
    <t>ﾈ</t>
    <phoneticPr fontId="19"/>
  </si>
  <si>
    <r>
      <t>(</t>
    </r>
    <r>
      <rPr>
        <sz val="9"/>
        <rFont val="ＭＳ Ｐ明朝"/>
        <family val="1"/>
        <charset val="128"/>
      </rPr>
      <t>年齢</t>
    </r>
    <r>
      <rPr>
        <sz val="9"/>
        <rFont val="Times New Roman"/>
        <family val="1"/>
      </rPr>
      <t>)</t>
    </r>
    <rPh sb="1" eb="3">
      <t>ネンレイ</t>
    </rPh>
    <phoneticPr fontId="19"/>
  </si>
  <si>
    <t>従事月数</t>
    <rPh sb="0" eb="2">
      <t>ジュウジ</t>
    </rPh>
    <rPh sb="2" eb="3">
      <t>ツキ</t>
    </rPh>
    <rPh sb="3" eb="4">
      <t>スウ</t>
    </rPh>
    <phoneticPr fontId="19"/>
  </si>
  <si>
    <t>利子割引料</t>
    <rPh sb="0" eb="2">
      <t>リシ</t>
    </rPh>
    <rPh sb="2" eb="5">
      <t>ワリビキリョウ</t>
    </rPh>
    <phoneticPr fontId="19"/>
  </si>
  <si>
    <t>⑯</t>
    <phoneticPr fontId="19"/>
  </si>
  <si>
    <t>⑰</t>
    <phoneticPr fontId="19"/>
  </si>
  <si>
    <t>租税公課</t>
    <rPh sb="0" eb="2">
      <t>ソゼイ</t>
    </rPh>
    <rPh sb="2" eb="4">
      <t>コウカ</t>
    </rPh>
    <phoneticPr fontId="19"/>
  </si>
  <si>
    <t>ｲ</t>
    <phoneticPr fontId="19"/>
  </si>
  <si>
    <t>経費計</t>
    <rPh sb="0" eb="2">
      <t>ケイヒ</t>
    </rPh>
    <rPh sb="2" eb="3">
      <t>ケイ</t>
    </rPh>
    <phoneticPr fontId="19"/>
  </si>
  <si>
    <t>⑱</t>
    <phoneticPr fontId="19"/>
  </si>
  <si>
    <t>（⑪～⑯までの計＋⑰）</t>
    <rPh sb="7" eb="8">
      <t>ケイ</t>
    </rPh>
    <phoneticPr fontId="19"/>
  </si>
  <si>
    <t>荷造運賃</t>
    <rPh sb="0" eb="2">
      <t>ニヅク</t>
    </rPh>
    <rPh sb="2" eb="4">
      <t>ウンチン</t>
    </rPh>
    <phoneticPr fontId="19"/>
  </si>
  <si>
    <t>ﾛ</t>
    <phoneticPr fontId="19"/>
  </si>
  <si>
    <t>専従者控除前の所得金額</t>
    <rPh sb="0" eb="3">
      <t>センジュウシャ</t>
    </rPh>
    <rPh sb="3" eb="5">
      <t>コウジョ</t>
    </rPh>
    <rPh sb="5" eb="6">
      <t>マエ</t>
    </rPh>
    <rPh sb="7" eb="9">
      <t>ショトク</t>
    </rPh>
    <rPh sb="9" eb="11">
      <t>キンガク</t>
    </rPh>
    <phoneticPr fontId="19"/>
  </si>
  <si>
    <t>水道光熱費</t>
    <rPh sb="0" eb="2">
      <t>スイドウ</t>
    </rPh>
    <rPh sb="2" eb="5">
      <t>コウネツヒ</t>
    </rPh>
    <phoneticPr fontId="19"/>
  </si>
  <si>
    <t>専従者控除</t>
    <rPh sb="0" eb="3">
      <t>センジュウシャ</t>
    </rPh>
    <rPh sb="3" eb="5">
      <t>コウジョ</t>
    </rPh>
    <phoneticPr fontId="19"/>
  </si>
  <si>
    <t>延べ従事月数</t>
    <rPh sb="0" eb="1">
      <t>ノ</t>
    </rPh>
    <rPh sb="2" eb="4">
      <t>ジュウジ</t>
    </rPh>
    <rPh sb="4" eb="5">
      <t>ツキ</t>
    </rPh>
    <rPh sb="5" eb="6">
      <t>スウ</t>
    </rPh>
    <phoneticPr fontId="19"/>
  </si>
  <si>
    <t>旅費交通費</t>
    <rPh sb="0" eb="2">
      <t>リョヒ</t>
    </rPh>
    <rPh sb="2" eb="5">
      <t>コウツウヒ</t>
    </rPh>
    <phoneticPr fontId="19"/>
  </si>
  <si>
    <t>○売上（収入）金額の明細</t>
    <rPh sb="1" eb="3">
      <t>ウリアゲ</t>
    </rPh>
    <rPh sb="4" eb="6">
      <t>シュウニュウ</t>
    </rPh>
    <rPh sb="7" eb="9">
      <t>キンガク</t>
    </rPh>
    <rPh sb="10" eb="12">
      <t>メイサイ</t>
    </rPh>
    <phoneticPr fontId="19"/>
  </si>
  <si>
    <t>○仕入金額の明細</t>
    <rPh sb="1" eb="3">
      <t>シイレ</t>
    </rPh>
    <rPh sb="3" eb="5">
      <t>キンガク</t>
    </rPh>
    <rPh sb="6" eb="8">
      <t>メイサイ</t>
    </rPh>
    <phoneticPr fontId="19"/>
  </si>
  <si>
    <t>売　上　先　名</t>
    <rPh sb="0" eb="1">
      <t>バイ</t>
    </rPh>
    <rPh sb="2" eb="3">
      <t>ジョウ</t>
    </rPh>
    <rPh sb="4" eb="5">
      <t>サキ</t>
    </rPh>
    <rPh sb="6" eb="7">
      <t>メイ</t>
    </rPh>
    <phoneticPr fontId="19"/>
  </si>
  <si>
    <t>所　在　地</t>
    <rPh sb="0" eb="1">
      <t>トコロ</t>
    </rPh>
    <rPh sb="2" eb="3">
      <t>ザイ</t>
    </rPh>
    <rPh sb="4" eb="5">
      <t>チ</t>
    </rPh>
    <phoneticPr fontId="19"/>
  </si>
  <si>
    <t>売上（収入）金額</t>
    <rPh sb="0" eb="2">
      <t>ウリアゲ</t>
    </rPh>
    <rPh sb="3" eb="5">
      <t>シュウニュウ</t>
    </rPh>
    <rPh sb="6" eb="8">
      <t>キンガク</t>
    </rPh>
    <phoneticPr fontId="19"/>
  </si>
  <si>
    <t>仕　入　先　名</t>
    <rPh sb="0" eb="1">
      <t>ツコウ</t>
    </rPh>
    <rPh sb="2" eb="3">
      <t>イリ</t>
    </rPh>
    <rPh sb="4" eb="5">
      <t>サキ</t>
    </rPh>
    <rPh sb="6" eb="7">
      <t>メイ</t>
    </rPh>
    <phoneticPr fontId="19"/>
  </si>
  <si>
    <t>上記以外の売上先の計</t>
    <rPh sb="0" eb="2">
      <t>ジョウキ</t>
    </rPh>
    <rPh sb="2" eb="4">
      <t>イガイ</t>
    </rPh>
    <rPh sb="5" eb="7">
      <t>ウリアゲ</t>
    </rPh>
    <rPh sb="7" eb="8">
      <t>サキ</t>
    </rPh>
    <rPh sb="9" eb="10">
      <t>ケイ</t>
    </rPh>
    <phoneticPr fontId="19"/>
  </si>
  <si>
    <t>○減価償却費の計算</t>
    <rPh sb="1" eb="3">
      <t>ゲンカ</t>
    </rPh>
    <rPh sb="3" eb="5">
      <t>ショウキャク</t>
    </rPh>
    <rPh sb="5" eb="6">
      <t>ヒ</t>
    </rPh>
    <rPh sb="7" eb="9">
      <t>ケイサン</t>
    </rPh>
    <phoneticPr fontId="19"/>
  </si>
  <si>
    <t>減価償却資産</t>
    <phoneticPr fontId="19"/>
  </si>
  <si>
    <t>面　積</t>
    <rPh sb="0" eb="1">
      <t>メン</t>
    </rPh>
    <rPh sb="2" eb="3">
      <t>セキ</t>
    </rPh>
    <phoneticPr fontId="19"/>
  </si>
  <si>
    <t>取　得</t>
    <rPh sb="0" eb="1">
      <t>トリ</t>
    </rPh>
    <rPh sb="2" eb="3">
      <t>トク</t>
    </rPh>
    <phoneticPr fontId="19"/>
  </si>
  <si>
    <t>償却の</t>
    <rPh sb="0" eb="2">
      <t>ショウキャク</t>
    </rPh>
    <phoneticPr fontId="19"/>
  </si>
  <si>
    <t>償却
方法</t>
    <rPh sb="0" eb="2">
      <t>ショウキャク</t>
    </rPh>
    <rPh sb="3" eb="5">
      <t>ホウホウ</t>
    </rPh>
    <phoneticPr fontId="19"/>
  </si>
  <si>
    <t>耐用年数</t>
    <rPh sb="0" eb="2">
      <t>タイヨウ</t>
    </rPh>
    <rPh sb="2" eb="4">
      <t>ネンスウ</t>
    </rPh>
    <phoneticPr fontId="19"/>
  </si>
  <si>
    <t>ﾊ　償却率</t>
    <rPh sb="2" eb="5">
      <t>ショウキャクリツ</t>
    </rPh>
    <phoneticPr fontId="19"/>
  </si>
  <si>
    <t>　ﾆ　本年</t>
    <rPh sb="3" eb="5">
      <t>ホンネン</t>
    </rPh>
    <phoneticPr fontId="19"/>
  </si>
  <si>
    <t>　ﾎ 　本年分の</t>
    <rPh sb="4" eb="6">
      <t>ホンネン</t>
    </rPh>
    <rPh sb="6" eb="7">
      <t>ブン</t>
    </rPh>
    <phoneticPr fontId="19"/>
  </si>
  <si>
    <t>　ﾍ</t>
    <phoneticPr fontId="19"/>
  </si>
  <si>
    <t>　ﾄ　本年度分の</t>
    <rPh sb="3" eb="6">
      <t>ホンネンド</t>
    </rPh>
    <rPh sb="6" eb="7">
      <t>ブン</t>
    </rPh>
    <phoneticPr fontId="19"/>
  </si>
  <si>
    <t>　ﾁ</t>
    <phoneticPr fontId="19"/>
  </si>
  <si>
    <t>　ﾇ</t>
    <phoneticPr fontId="19"/>
  </si>
  <si>
    <t>摘　　要</t>
    <rPh sb="0" eb="1">
      <t>テキ</t>
    </rPh>
    <rPh sb="3" eb="4">
      <t>ヨウ</t>
    </rPh>
    <phoneticPr fontId="19"/>
  </si>
  <si>
    <t>の名称等</t>
    <phoneticPr fontId="19"/>
  </si>
  <si>
    <t>又　は</t>
    <rPh sb="0" eb="1">
      <t>マタ</t>
    </rPh>
    <phoneticPr fontId="19"/>
  </si>
  <si>
    <t>（成熟）</t>
    <rPh sb="1" eb="3">
      <t>セイジュク</t>
    </rPh>
    <phoneticPr fontId="19"/>
  </si>
  <si>
    <r>
      <t>基礎になる金額</t>
    </r>
    <r>
      <rPr>
        <sz val="8"/>
        <rFont val="ＭＳ Ｐ明朝"/>
        <family val="1"/>
        <charset val="128"/>
      </rPr>
      <t>(円)</t>
    </r>
    <rPh sb="0" eb="2">
      <t>キソ</t>
    </rPh>
    <rPh sb="5" eb="7">
      <t>キンガク</t>
    </rPh>
    <rPh sb="8" eb="9">
      <t>エン</t>
    </rPh>
    <phoneticPr fontId="19"/>
  </si>
  <si>
    <t>又は</t>
    <rPh sb="0" eb="1">
      <t>マタ</t>
    </rPh>
    <phoneticPr fontId="19"/>
  </si>
  <si>
    <t>中の償
却期間</t>
    <rPh sb="0" eb="1">
      <t>チュウ</t>
    </rPh>
    <rPh sb="2" eb="3">
      <t>ショウ</t>
    </rPh>
    <rPh sb="4" eb="5">
      <t>キャク</t>
    </rPh>
    <rPh sb="5" eb="7">
      <t>キカン</t>
    </rPh>
    <phoneticPr fontId="19"/>
  </si>
  <si>
    <t>普通償却費</t>
    <rPh sb="0" eb="2">
      <t>フツウ</t>
    </rPh>
    <rPh sb="2" eb="4">
      <t>ショウキャク</t>
    </rPh>
    <rPh sb="4" eb="5">
      <t>ヒ</t>
    </rPh>
    <phoneticPr fontId="19"/>
  </si>
  <si>
    <t>特別償却費</t>
    <rPh sb="0" eb="2">
      <t>トクベツ</t>
    </rPh>
    <rPh sb="2" eb="4">
      <t>ショウキャク</t>
    </rPh>
    <rPh sb="4" eb="5">
      <t>ヒ</t>
    </rPh>
    <phoneticPr fontId="19"/>
  </si>
  <si>
    <r>
      <t>償却費合計
（　ﾎ　</t>
    </r>
    <r>
      <rPr>
        <sz val="8"/>
        <rFont val="Times New Roman"/>
        <family val="1"/>
      </rPr>
      <t>+</t>
    </r>
    <r>
      <rPr>
        <sz val="8"/>
        <rFont val="ＭＳ Ｐ明朝"/>
        <family val="1"/>
        <charset val="128"/>
      </rPr>
      <t>　ﾍ　）</t>
    </r>
    <rPh sb="0" eb="2">
      <t>ショウキャク</t>
    </rPh>
    <rPh sb="2" eb="3">
      <t>ヒ</t>
    </rPh>
    <rPh sb="3" eb="5">
      <t>ゴウケイ</t>
    </rPh>
    <phoneticPr fontId="19"/>
  </si>
  <si>
    <t>事業専
用割合</t>
    <rPh sb="0" eb="2">
      <t>ジギョウ</t>
    </rPh>
    <rPh sb="2" eb="3">
      <t>アツム</t>
    </rPh>
    <rPh sb="4" eb="5">
      <t>ヨウ</t>
    </rPh>
    <rPh sb="5" eb="7">
      <t>ワリアイ</t>
    </rPh>
    <phoneticPr fontId="19"/>
  </si>
  <si>
    <t>（繰延資産を含む）</t>
    <phoneticPr fontId="19"/>
  </si>
  <si>
    <t>数　量</t>
    <rPh sb="0" eb="1">
      <t>カズ</t>
    </rPh>
    <rPh sb="2" eb="3">
      <t>リョウ</t>
    </rPh>
    <phoneticPr fontId="19"/>
  </si>
  <si>
    <t>年　月</t>
    <rPh sb="0" eb="1">
      <t>ネン</t>
    </rPh>
    <rPh sb="2" eb="3">
      <t>ツキ</t>
    </rPh>
    <phoneticPr fontId="19"/>
  </si>
  <si>
    <t>改定償却率</t>
    <rPh sb="0" eb="2">
      <t>カイテイ</t>
    </rPh>
    <rPh sb="2" eb="5">
      <t>ショウキャクリツ</t>
    </rPh>
    <phoneticPr fontId="19"/>
  </si>
  <si>
    <r>
      <t>（</t>
    </r>
    <r>
      <rPr>
        <sz val="10"/>
        <rFont val="Times New Roman"/>
        <family val="1"/>
      </rPr>
      <t xml:space="preserve"> </t>
    </r>
    <r>
      <rPr>
        <sz val="10"/>
        <rFont val="ＭＳ Ｐ明朝"/>
        <family val="1"/>
        <charset val="128"/>
      </rPr>
      <t>ﾛ</t>
    </r>
    <r>
      <rPr>
        <sz val="10"/>
        <rFont val="Times New Roman"/>
        <family val="1"/>
      </rPr>
      <t xml:space="preserve"> × </t>
    </r>
    <r>
      <rPr>
        <sz val="10"/>
        <rFont val="ＭＳ Ｐ明朝"/>
        <family val="1"/>
        <charset val="128"/>
      </rPr>
      <t>ﾊ</t>
    </r>
    <r>
      <rPr>
        <sz val="10"/>
        <rFont val="Times New Roman"/>
        <family val="1"/>
      </rPr>
      <t xml:space="preserve"> × </t>
    </r>
    <r>
      <rPr>
        <sz val="10"/>
        <rFont val="ＭＳ Ｐ明朝"/>
        <family val="1"/>
        <charset val="128"/>
      </rPr>
      <t>ﾆ</t>
    </r>
    <r>
      <rPr>
        <sz val="10"/>
        <rFont val="Times New Roman"/>
        <family val="1"/>
      </rPr>
      <t xml:space="preserve"> </t>
    </r>
    <r>
      <rPr>
        <sz val="10"/>
        <rFont val="ＭＳ Ｐ明朝"/>
        <family val="1"/>
        <charset val="128"/>
      </rPr>
      <t>）</t>
    </r>
    <phoneticPr fontId="19"/>
  </si>
  <si>
    <t>○地代家賃の内訳</t>
    <rPh sb="1" eb="3">
      <t>チダイ</t>
    </rPh>
    <rPh sb="3" eb="5">
      <t>ヤチン</t>
    </rPh>
    <rPh sb="6" eb="8">
      <t>ウチワケ</t>
    </rPh>
    <phoneticPr fontId="19"/>
  </si>
  <si>
    <t>◎本年中における特殊事情</t>
    <rPh sb="1" eb="4">
      <t>ホンネンチュウ</t>
    </rPh>
    <rPh sb="8" eb="10">
      <t>トクシュ</t>
    </rPh>
    <rPh sb="10" eb="12">
      <t>ジジョウ</t>
    </rPh>
    <phoneticPr fontId="19"/>
  </si>
  <si>
    <t>賃借物件</t>
    <rPh sb="0" eb="2">
      <t>チンシャク</t>
    </rPh>
    <rPh sb="2" eb="4">
      <t>ブッケン</t>
    </rPh>
    <phoneticPr fontId="19"/>
  </si>
  <si>
    <t>本年中の賃借</t>
    <rPh sb="0" eb="3">
      <t>ホンネンチュウ</t>
    </rPh>
    <rPh sb="4" eb="6">
      <t>チンシャク</t>
    </rPh>
    <phoneticPr fontId="19"/>
  </si>
  <si>
    <t>左の賃借料のうち</t>
    <rPh sb="0" eb="1">
      <t>ヒダリ</t>
    </rPh>
    <rPh sb="2" eb="5">
      <t>チンシャクリョウ</t>
    </rPh>
    <phoneticPr fontId="19"/>
  </si>
  <si>
    <t>料・権利金等</t>
    <rPh sb="0" eb="1">
      <t>リョウ</t>
    </rPh>
    <rPh sb="2" eb="6">
      <t>ケンリキントウ</t>
    </rPh>
    <phoneticPr fontId="19"/>
  </si>
  <si>
    <t>(円)</t>
    <rPh sb="1" eb="2">
      <t>エン</t>
    </rPh>
    <phoneticPr fontId="19"/>
  </si>
  <si>
    <t>賃</t>
    <rPh sb="0" eb="1">
      <t>チン</t>
    </rPh>
    <phoneticPr fontId="19"/>
  </si>
  <si>
    <t>期末現在の借</t>
    <rPh sb="0" eb="2">
      <t>キマツ</t>
    </rPh>
    <rPh sb="2" eb="4">
      <t>ゲンザイ</t>
    </rPh>
    <rPh sb="5" eb="6">
      <t>カ</t>
    </rPh>
    <phoneticPr fontId="19"/>
  </si>
  <si>
    <t>本年中の</t>
    <rPh sb="0" eb="3">
      <t>ホンネンチュウ</t>
    </rPh>
    <phoneticPr fontId="19"/>
  </si>
  <si>
    <t>入金等の金額</t>
    <rPh sb="0" eb="1">
      <t>イ</t>
    </rPh>
    <rPh sb="1" eb="2">
      <t>キン</t>
    </rPh>
    <rPh sb="2" eb="3">
      <t>トウ</t>
    </rPh>
    <rPh sb="4" eb="6">
      <t>キンガク</t>
    </rPh>
    <phoneticPr fontId="19"/>
  </si>
  <si>
    <t>　ﾛ</t>
    <phoneticPr fontId="19"/>
  </si>
  <si>
    <t>⑲</t>
    <phoneticPr fontId="19"/>
  </si>
  <si>
    <t>（⑩－⑱）</t>
    <phoneticPr fontId="19"/>
  </si>
  <si>
    <t>ﾊ</t>
    <phoneticPr fontId="19"/>
  </si>
  <si>
    <t>⑳</t>
    <phoneticPr fontId="19"/>
  </si>
  <si>
    <t>ﾆ</t>
    <phoneticPr fontId="19"/>
  </si>
  <si>
    <t>（⑲－⑳）</t>
    <phoneticPr fontId="19"/>
  </si>
  <si>
    <t>年分収支内訳書　（農業所得用）</t>
    <rPh sb="0" eb="1">
      <t>ネン</t>
    </rPh>
    <rPh sb="1" eb="2">
      <t>ブン</t>
    </rPh>
    <rPh sb="2" eb="4">
      <t>シュウシ</t>
    </rPh>
    <rPh sb="4" eb="7">
      <t>ウチワケショ</t>
    </rPh>
    <rPh sb="9" eb="11">
      <t>ノウギョウ</t>
    </rPh>
    <rPh sb="11" eb="13">
      <t>ショトク</t>
    </rPh>
    <rPh sb="13" eb="14">
      <t>ヨウ</t>
    </rPh>
    <phoneticPr fontId="19"/>
  </si>
  <si>
    <t>氏名・住所
又は作業名</t>
    <rPh sb="0" eb="2">
      <t>シメイ</t>
    </rPh>
    <rPh sb="3" eb="5">
      <t>ジュウショ</t>
    </rPh>
    <rPh sb="6" eb="7">
      <t>マタ</t>
    </rPh>
    <rPh sb="8" eb="10">
      <t>サギョウ</t>
    </rPh>
    <rPh sb="10" eb="11">
      <t>メイ</t>
    </rPh>
    <phoneticPr fontId="19"/>
  </si>
  <si>
    <t>日数</t>
    <rPh sb="0" eb="2">
      <t>ニッスウ</t>
    </rPh>
    <phoneticPr fontId="19"/>
  </si>
  <si>
    <t>現金</t>
    <rPh sb="0" eb="2">
      <t>ゲンキン</t>
    </rPh>
    <phoneticPr fontId="19"/>
  </si>
  <si>
    <t>現物</t>
    <rPh sb="0" eb="2">
      <t>ゲンブツ</t>
    </rPh>
    <phoneticPr fontId="19"/>
  </si>
  <si>
    <t>延日</t>
    <rPh sb="0" eb="1">
      <t>ノ</t>
    </rPh>
    <rPh sb="1" eb="2">
      <t>ニチ</t>
    </rPh>
    <phoneticPr fontId="19"/>
  </si>
  <si>
    <t>金額</t>
    <rPh sb="0" eb="2">
      <t>キンガク</t>
    </rPh>
    <phoneticPr fontId="19"/>
  </si>
  <si>
    <t>動力光熱費</t>
    <rPh sb="0" eb="2">
      <t>ドウリョク</t>
    </rPh>
    <rPh sb="2" eb="3">
      <t>ヒカリ</t>
    </rPh>
    <rPh sb="3" eb="4">
      <t>ネツ</t>
    </rPh>
    <rPh sb="4" eb="5">
      <t>ヒ</t>
    </rPh>
    <phoneticPr fontId="19"/>
  </si>
  <si>
    <t>事　業　消　費</t>
    <rPh sb="0" eb="1">
      <t>コト</t>
    </rPh>
    <rPh sb="2" eb="3">
      <t>ギョウ</t>
    </rPh>
    <rPh sb="4" eb="5">
      <t>ケ</t>
    </rPh>
    <rPh sb="6" eb="7">
      <t>ヒ</t>
    </rPh>
    <phoneticPr fontId="19"/>
  </si>
  <si>
    <t>雑収入</t>
    <rPh sb="0" eb="1">
      <t>ザツ</t>
    </rPh>
    <rPh sb="1" eb="3">
      <t>シュウニュウ</t>
    </rPh>
    <phoneticPr fontId="19"/>
  </si>
  <si>
    <t>作業用衣料費</t>
    <rPh sb="0" eb="3">
      <t>サギョウヨウ</t>
    </rPh>
    <rPh sb="3" eb="5">
      <t>イリョウ</t>
    </rPh>
    <rPh sb="5" eb="6">
      <t>ヒ</t>
    </rPh>
    <phoneticPr fontId="19"/>
  </si>
  <si>
    <t>農業共済掛金</t>
    <rPh sb="0" eb="2">
      <t>ノウギョウ</t>
    </rPh>
    <rPh sb="2" eb="4">
      <t>キョウサイ</t>
    </rPh>
    <rPh sb="4" eb="6">
      <t>カケキン</t>
    </rPh>
    <phoneticPr fontId="19"/>
  </si>
  <si>
    <t>農産物の
棚卸高</t>
    <rPh sb="0" eb="3">
      <t>ノウサンブツ</t>
    </rPh>
    <rPh sb="5" eb="6">
      <t>タナ</t>
    </rPh>
    <rPh sb="6" eb="7">
      <t>オロシ</t>
    </rPh>
    <rPh sb="7" eb="8">
      <t>ダカ</t>
    </rPh>
    <phoneticPr fontId="19"/>
  </si>
  <si>
    <t>期首</t>
    <rPh sb="0" eb="2">
      <t>キシュ</t>
    </rPh>
    <phoneticPr fontId="19"/>
  </si>
  <si>
    <t>荷造運賃手数料</t>
    <rPh sb="0" eb="1">
      <t>ニ</t>
    </rPh>
    <rPh sb="1" eb="2">
      <t>ツク</t>
    </rPh>
    <rPh sb="2" eb="4">
      <t>ウンチン</t>
    </rPh>
    <rPh sb="4" eb="7">
      <t>テスウリョウ</t>
    </rPh>
    <phoneticPr fontId="19"/>
  </si>
  <si>
    <t>期末</t>
    <rPh sb="0" eb="2">
      <t>キマツ</t>
    </rPh>
    <phoneticPr fontId="19"/>
  </si>
  <si>
    <t>土地改良費</t>
    <rPh sb="0" eb="2">
      <t>トチ</t>
    </rPh>
    <rPh sb="2" eb="4">
      <t>カイリョウ</t>
    </rPh>
    <rPh sb="4" eb="5">
      <t>ヒ</t>
    </rPh>
    <phoneticPr fontId="19"/>
  </si>
  <si>
    <t>経　　　　　費</t>
    <rPh sb="0" eb="1">
      <t>キョウ</t>
    </rPh>
    <rPh sb="6" eb="7">
      <t>ヒ</t>
    </rPh>
    <phoneticPr fontId="19"/>
  </si>
  <si>
    <t>小作料・賃借料</t>
    <rPh sb="0" eb="3">
      <t>コサクリョウ</t>
    </rPh>
    <rPh sb="4" eb="7">
      <t>チンシャクリョウ</t>
    </rPh>
    <phoneticPr fontId="19"/>
  </si>
  <si>
    <t>○小作料・賃借料の内訳</t>
    <rPh sb="1" eb="4">
      <t>コサクリョウ</t>
    </rPh>
    <rPh sb="5" eb="7">
      <t>チンシャク</t>
    </rPh>
    <rPh sb="7" eb="8">
      <t>リョウ</t>
    </rPh>
    <rPh sb="9" eb="11">
      <t>ウチワケ</t>
    </rPh>
    <phoneticPr fontId="19"/>
  </si>
  <si>
    <t>小作料、賃耕料等の別</t>
    <rPh sb="0" eb="3">
      <t>コサクリョウ</t>
    </rPh>
    <rPh sb="4" eb="5">
      <t>チン</t>
    </rPh>
    <rPh sb="5" eb="6">
      <t>タガヤ</t>
    </rPh>
    <rPh sb="6" eb="8">
      <t>リョウトウ</t>
    </rPh>
    <rPh sb="9" eb="10">
      <t>ベツ</t>
    </rPh>
    <phoneticPr fontId="19"/>
  </si>
  <si>
    <t>面積・数量</t>
    <rPh sb="0" eb="2">
      <t>メンセキ</t>
    </rPh>
    <rPh sb="3" eb="5">
      <t>スウリョウ</t>
    </rPh>
    <phoneticPr fontId="19"/>
  </si>
  <si>
    <t>貸倒金</t>
    <rPh sb="0" eb="2">
      <t>カシダオレ</t>
    </rPh>
    <rPh sb="2" eb="3">
      <t>キン</t>
    </rPh>
    <phoneticPr fontId="19"/>
  </si>
  <si>
    <t>利子割引料</t>
    <rPh sb="0" eb="2">
      <t>リシ</t>
    </rPh>
    <rPh sb="2" eb="4">
      <t>ワリビキ</t>
    </rPh>
    <rPh sb="4" eb="5">
      <t>リョウ</t>
    </rPh>
    <phoneticPr fontId="19"/>
  </si>
  <si>
    <t>農産物
以外の
棚卸高</t>
    <rPh sb="0" eb="3">
      <t>ノウサンブツ</t>
    </rPh>
    <rPh sb="4" eb="6">
      <t>イガイ</t>
    </rPh>
    <rPh sb="8" eb="10">
      <t>タナオロシ</t>
    </rPh>
    <rPh sb="10" eb="11">
      <t>タカ</t>
    </rPh>
    <phoneticPr fontId="19"/>
  </si>
  <si>
    <t>種苗費</t>
    <rPh sb="0" eb="2">
      <t>シュビョウ</t>
    </rPh>
    <rPh sb="2" eb="3">
      <t>ヒ</t>
    </rPh>
    <phoneticPr fontId="19"/>
  </si>
  <si>
    <t>素蓄費</t>
    <rPh sb="0" eb="2">
      <t>モトチク</t>
    </rPh>
    <rPh sb="2" eb="3">
      <t>ヒ</t>
    </rPh>
    <phoneticPr fontId="19"/>
  </si>
  <si>
    <t>（ ｲ ～ ﾈ までの計－ ﾅ － ﾗ ）</t>
    <rPh sb="11" eb="12">
      <t>ケイ</t>
    </rPh>
    <phoneticPr fontId="19"/>
  </si>
  <si>
    <t>肥料費</t>
    <rPh sb="0" eb="2">
      <t>ヒリョウ</t>
    </rPh>
    <rPh sb="2" eb="3">
      <t>ヒ</t>
    </rPh>
    <phoneticPr fontId="19"/>
  </si>
  <si>
    <t>（⑧～⑫までの計＋⑬）</t>
    <rPh sb="7" eb="8">
      <t>ケイ</t>
    </rPh>
    <phoneticPr fontId="19"/>
  </si>
  <si>
    <t>飼料費</t>
    <rPh sb="0" eb="2">
      <t>シリョウ</t>
    </rPh>
    <rPh sb="2" eb="3">
      <t>ヒ</t>
    </rPh>
    <phoneticPr fontId="19"/>
  </si>
  <si>
    <t>農具費</t>
    <rPh sb="0" eb="2">
      <t>ノウグ</t>
    </rPh>
    <rPh sb="2" eb="3">
      <t>ヒ</t>
    </rPh>
    <phoneticPr fontId="19"/>
  </si>
  <si>
    <t>農　　　薬</t>
    <rPh sb="0" eb="1">
      <t>ノウ</t>
    </rPh>
    <rPh sb="4" eb="5">
      <t>クスリ</t>
    </rPh>
    <phoneticPr fontId="19"/>
  </si>
  <si>
    <t>費</t>
    <rPh sb="0" eb="1">
      <t>ヒ</t>
    </rPh>
    <phoneticPr fontId="19"/>
  </si>
  <si>
    <t>衛　　　生</t>
    <rPh sb="0" eb="1">
      <t>マモル</t>
    </rPh>
    <rPh sb="4" eb="5">
      <t>ショウ</t>
    </rPh>
    <phoneticPr fontId="19"/>
  </si>
  <si>
    <t>諸材料費</t>
    <rPh sb="0" eb="1">
      <t>ショ</t>
    </rPh>
    <rPh sb="1" eb="3">
      <t>ザイリョウ</t>
    </rPh>
    <rPh sb="3" eb="4">
      <t>ヒ</t>
    </rPh>
    <phoneticPr fontId="19"/>
  </si>
  <si>
    <t>⑰のうち、牛肉用について
特例の適用を受ける金額</t>
    <rPh sb="5" eb="7">
      <t>ギュウニク</t>
    </rPh>
    <rPh sb="7" eb="8">
      <t>ヨウ</t>
    </rPh>
    <rPh sb="13" eb="15">
      <t>トクレイ</t>
    </rPh>
    <rPh sb="16" eb="18">
      <t>テキヨウ</t>
    </rPh>
    <rPh sb="19" eb="20">
      <t>ウ</t>
    </rPh>
    <rPh sb="22" eb="24">
      <t>キンガク</t>
    </rPh>
    <phoneticPr fontId="19"/>
  </si>
  <si>
    <t>○収入金額の明細</t>
    <rPh sb="1" eb="3">
      <t>シュウニュウ</t>
    </rPh>
    <rPh sb="3" eb="5">
      <t>キンガク</t>
    </rPh>
    <rPh sb="6" eb="8">
      <t>メイサイ</t>
    </rPh>
    <phoneticPr fontId="19"/>
  </si>
  <si>
    <t>農　産　物　等　の
種　類　品　名　等</t>
    <rPh sb="0" eb="1">
      <t>ノウ</t>
    </rPh>
    <rPh sb="2" eb="3">
      <t>サン</t>
    </rPh>
    <rPh sb="4" eb="5">
      <t>ブツ</t>
    </rPh>
    <rPh sb="6" eb="7">
      <t>トウ</t>
    </rPh>
    <rPh sb="10" eb="11">
      <t>タネ</t>
    </rPh>
    <rPh sb="12" eb="13">
      <t>タグイ</t>
    </rPh>
    <rPh sb="14" eb="15">
      <t>シナ</t>
    </rPh>
    <rPh sb="16" eb="17">
      <t>メイ</t>
    </rPh>
    <rPh sb="18" eb="19">
      <t>トウ</t>
    </rPh>
    <phoneticPr fontId="19"/>
  </si>
  <si>
    <t>作付面積</t>
    <rPh sb="0" eb="2">
      <t>サクツ</t>
    </rPh>
    <rPh sb="2" eb="4">
      <t>メンセキ</t>
    </rPh>
    <phoneticPr fontId="19"/>
  </si>
  <si>
    <t>農　産　物　の　棚　卸　高</t>
    <rPh sb="0" eb="1">
      <t>ノウ</t>
    </rPh>
    <rPh sb="2" eb="3">
      <t>サン</t>
    </rPh>
    <rPh sb="4" eb="5">
      <t>ブツ</t>
    </rPh>
    <rPh sb="8" eb="9">
      <t>ダナ</t>
    </rPh>
    <rPh sb="10" eb="11">
      <t>オロシ</t>
    </rPh>
    <rPh sb="12" eb="13">
      <t>ダカ</t>
    </rPh>
    <phoneticPr fontId="19"/>
  </si>
  <si>
    <t>期　　首</t>
    <rPh sb="0" eb="1">
      <t>キ</t>
    </rPh>
    <rPh sb="3" eb="4">
      <t>クビ</t>
    </rPh>
    <phoneticPr fontId="19"/>
  </si>
  <si>
    <t>期　　末</t>
    <rPh sb="0" eb="1">
      <t>キ</t>
    </rPh>
    <rPh sb="3" eb="4">
      <t>スエ</t>
    </rPh>
    <phoneticPr fontId="19"/>
  </si>
  <si>
    <r>
      <t>金　額</t>
    </r>
    <r>
      <rPr>
        <sz val="8"/>
        <rFont val="ＭＳ Ｐ明朝"/>
        <family val="1"/>
        <charset val="128"/>
      </rPr>
      <t>（円）</t>
    </r>
    <rPh sb="0" eb="1">
      <t>キン</t>
    </rPh>
    <rPh sb="2" eb="3">
      <t>ガク</t>
    </rPh>
    <rPh sb="4" eb="5">
      <t>エン</t>
    </rPh>
    <phoneticPr fontId="19"/>
  </si>
  <si>
    <t>田　　　　畑</t>
    <rPh sb="0" eb="1">
      <t>タ</t>
    </rPh>
    <rPh sb="5" eb="6">
      <t>ハタケ</t>
    </rPh>
    <phoneticPr fontId="19"/>
  </si>
  <si>
    <t>特殊施設</t>
    <rPh sb="0" eb="2">
      <t>トクシュ</t>
    </rPh>
    <rPh sb="2" eb="4">
      <t>シセツ</t>
    </rPh>
    <phoneticPr fontId="19"/>
  </si>
  <si>
    <r>
      <t xml:space="preserve">B      </t>
    </r>
    <r>
      <rPr>
        <sz val="9"/>
        <rFont val="ＭＳ Ｐ明朝"/>
        <family val="1"/>
        <charset val="128"/>
      </rPr>
      <t>小計</t>
    </r>
    <rPh sb="7" eb="9">
      <t>ショウケイ</t>
    </rPh>
    <phoneticPr fontId="19"/>
  </si>
  <si>
    <r>
      <t>農産物　（</t>
    </r>
    <r>
      <rPr>
        <sz val="10"/>
        <rFont val="Times New Roman"/>
        <family val="1"/>
      </rPr>
      <t xml:space="preserve"> </t>
    </r>
    <r>
      <rPr>
        <sz val="8"/>
        <rFont val="Times New Roman"/>
        <family val="1"/>
      </rPr>
      <t xml:space="preserve">A </t>
    </r>
    <r>
      <rPr>
        <sz val="10"/>
        <rFont val="ＭＳ Ｐ明朝"/>
        <family val="1"/>
        <charset val="128"/>
      </rPr>
      <t>＋</t>
    </r>
    <r>
      <rPr>
        <sz val="10"/>
        <rFont val="Times New Roman"/>
        <family val="1"/>
      </rPr>
      <t xml:space="preserve"> </t>
    </r>
    <r>
      <rPr>
        <sz val="8"/>
        <rFont val="Times New Roman"/>
        <family val="1"/>
      </rPr>
      <t xml:space="preserve">B   </t>
    </r>
    <r>
      <rPr>
        <sz val="10"/>
        <rFont val="ＭＳ Ｐ明朝"/>
        <family val="1"/>
        <charset val="128"/>
      </rPr>
      <t>）</t>
    </r>
    <rPh sb="0" eb="3">
      <t>ノウサンブツ</t>
    </rPh>
    <phoneticPr fontId="19"/>
  </si>
  <si>
    <t>畜産物その他</t>
    <rPh sb="0" eb="3">
      <t>チクサンブツ</t>
    </rPh>
    <rPh sb="5" eb="6">
      <t>タ</t>
    </rPh>
    <phoneticPr fontId="19"/>
  </si>
  <si>
    <t>雑収入の内訳</t>
    <rPh sb="0" eb="1">
      <t>ザツ</t>
    </rPh>
    <rPh sb="1" eb="3">
      <t>シュウニュウ</t>
    </rPh>
    <rPh sb="4" eb="6">
      <t>ウチワケ</t>
    </rPh>
    <phoneticPr fontId="19"/>
  </si>
  <si>
    <t>区　　分</t>
    <rPh sb="0" eb="1">
      <t>ク</t>
    </rPh>
    <rPh sb="3" eb="4">
      <t>ブン</t>
    </rPh>
    <phoneticPr fontId="19"/>
  </si>
  <si>
    <r>
      <t>C</t>
    </r>
    <r>
      <rPr>
        <sz val="10"/>
        <rFont val="ＭＳ Ｐ明朝"/>
        <family val="1"/>
        <charset val="128"/>
      </rPr>
      <t>　</t>
    </r>
    <r>
      <rPr>
        <sz val="10"/>
        <rFont val="Times New Roman"/>
        <family val="1"/>
      </rPr>
      <t xml:space="preserve"> </t>
    </r>
    <r>
      <rPr>
        <sz val="10"/>
        <rFont val="ＭＳ Ｐ明朝"/>
        <family val="1"/>
        <charset val="128"/>
      </rPr>
      <t>小計</t>
    </r>
    <rPh sb="3" eb="5">
      <t>ショウケイ</t>
    </rPh>
    <phoneticPr fontId="19"/>
  </si>
  <si>
    <r>
      <t>A</t>
    </r>
    <r>
      <rPr>
        <sz val="10"/>
        <rFont val="ＭＳ Ｐ明朝"/>
        <family val="1"/>
        <charset val="128"/>
      </rPr>
      <t>　小　計</t>
    </r>
    <rPh sb="2" eb="3">
      <t>ショウ</t>
    </rPh>
    <rPh sb="4" eb="5">
      <t>ケイ</t>
    </rPh>
    <phoneticPr fontId="19"/>
  </si>
  <si>
    <r>
      <t>合計（</t>
    </r>
    <r>
      <rPr>
        <sz val="10"/>
        <rFont val="Times New Roman"/>
        <family val="1"/>
      </rPr>
      <t xml:space="preserve"> </t>
    </r>
    <r>
      <rPr>
        <sz val="8"/>
        <rFont val="Times New Roman"/>
        <family val="1"/>
      </rPr>
      <t>A</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B</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C</t>
    </r>
    <r>
      <rPr>
        <sz val="10"/>
        <rFont val="Times New Roman"/>
        <family val="1"/>
      </rPr>
      <t xml:space="preserve">  </t>
    </r>
    <r>
      <rPr>
        <sz val="10"/>
        <rFont val="ＭＳ Ｐ明朝"/>
        <family val="1"/>
        <charset val="128"/>
      </rPr>
      <t>）</t>
    </r>
    <rPh sb="0" eb="2">
      <t>ゴウケイ</t>
    </rPh>
    <phoneticPr fontId="19"/>
  </si>
  <si>
    <t>合　　計</t>
    <rPh sb="0" eb="1">
      <t>ゴウ</t>
    </rPh>
    <rPh sb="3" eb="4">
      <t>ケイ</t>
    </rPh>
    <phoneticPr fontId="19"/>
  </si>
  <si>
    <t>○果樹・牛馬等の育成費用の計算（販売用の牛馬、受託した牛馬は除きます。）</t>
    <rPh sb="1" eb="3">
      <t>カジュ</t>
    </rPh>
    <rPh sb="4" eb="6">
      <t>ギュウバ</t>
    </rPh>
    <rPh sb="6" eb="7">
      <t>トウ</t>
    </rPh>
    <rPh sb="8" eb="10">
      <t>イクセイ</t>
    </rPh>
    <rPh sb="10" eb="12">
      <t>ヒヨウ</t>
    </rPh>
    <rPh sb="13" eb="15">
      <t>ケイサン</t>
    </rPh>
    <rPh sb="16" eb="19">
      <t>ハンバイヨウ</t>
    </rPh>
    <rPh sb="20" eb="22">
      <t>ギュウバ</t>
    </rPh>
    <rPh sb="23" eb="25">
      <t>ジュタク</t>
    </rPh>
    <rPh sb="27" eb="29">
      <t>ギュウバ</t>
    </rPh>
    <rPh sb="30" eb="31">
      <t>ノゾ</t>
    </rPh>
    <phoneticPr fontId="19"/>
  </si>
  <si>
    <t>◎本年中における特殊事情</t>
    <rPh sb="1" eb="3">
      <t>ホンネン</t>
    </rPh>
    <rPh sb="3" eb="4">
      <t>チュウ</t>
    </rPh>
    <rPh sb="8" eb="10">
      <t>トクシュ</t>
    </rPh>
    <rPh sb="10" eb="12">
      <t>ジジョウ</t>
    </rPh>
    <phoneticPr fontId="19"/>
  </si>
  <si>
    <t>果樹・牛馬等の名称</t>
    <rPh sb="0" eb="2">
      <t>カジュ</t>
    </rPh>
    <rPh sb="3" eb="6">
      <t>ギュウバトウ</t>
    </rPh>
    <rPh sb="7" eb="9">
      <t>メイショウ</t>
    </rPh>
    <phoneticPr fontId="19"/>
  </si>
  <si>
    <t>取得・生産・定植等の年月日</t>
    <rPh sb="0" eb="2">
      <t>シュトク</t>
    </rPh>
    <rPh sb="3" eb="5">
      <t>セイサン</t>
    </rPh>
    <rPh sb="6" eb="8">
      <t>テイショク</t>
    </rPh>
    <rPh sb="8" eb="9">
      <t>トウ</t>
    </rPh>
    <rPh sb="10" eb="11">
      <t>ネン</t>
    </rPh>
    <rPh sb="11" eb="13">
      <t>ツキヒ</t>
    </rPh>
    <phoneticPr fontId="19"/>
  </si>
  <si>
    <t>育成費用の明細</t>
    <rPh sb="0" eb="2">
      <t>イクセイ</t>
    </rPh>
    <rPh sb="2" eb="4">
      <t>ヒヨウ</t>
    </rPh>
    <rPh sb="5" eb="7">
      <t>メイサイ</t>
    </rPh>
    <phoneticPr fontId="19"/>
  </si>
  <si>
    <r>
      <t xml:space="preserve"> ﾛ</t>
    </r>
    <r>
      <rPr>
        <sz val="9"/>
        <rFont val="ＭＳ Ｐ明朝"/>
        <family val="1"/>
        <charset val="128"/>
      </rPr>
      <t xml:space="preserve"> 、 </t>
    </r>
    <r>
      <rPr>
        <sz val="8"/>
        <rFont val="ＭＳ Ｐ明朝"/>
        <family val="1"/>
        <charset val="128"/>
      </rPr>
      <t>ﾊ</t>
    </r>
    <r>
      <rPr>
        <sz val="9"/>
        <rFont val="ＭＳ Ｐ明朝"/>
        <family val="1"/>
        <charset val="128"/>
      </rPr>
      <t xml:space="preserve"> 、 </t>
    </r>
    <r>
      <rPr>
        <sz val="8"/>
        <rFont val="ＭＳ Ｐ明朝"/>
        <family val="1"/>
        <charset val="128"/>
      </rPr>
      <t>ﾎ</t>
    </r>
    <r>
      <rPr>
        <sz val="9"/>
        <rFont val="ＭＳ Ｐ明朝"/>
        <family val="1"/>
        <charset val="128"/>
      </rPr>
      <t xml:space="preserve"> の
欄の金額の
計算方法</t>
    </r>
    <rPh sb="13" eb="14">
      <t>ラン</t>
    </rPh>
    <rPh sb="15" eb="17">
      <t>キンガク</t>
    </rPh>
    <rPh sb="19" eb="21">
      <t>ケイサン</t>
    </rPh>
    <rPh sb="21" eb="23">
      <t>ホウホウ</t>
    </rPh>
    <phoneticPr fontId="19"/>
  </si>
  <si>
    <t>前年からの
繰越額</t>
    <rPh sb="0" eb="2">
      <t>ゼンネン</t>
    </rPh>
    <rPh sb="6" eb="8">
      <t>クリコシ</t>
    </rPh>
    <rPh sb="8" eb="9">
      <t>ガク</t>
    </rPh>
    <phoneticPr fontId="19"/>
  </si>
  <si>
    <t xml:space="preserve"> ﾛ　本年中の種苗費</t>
    <rPh sb="3" eb="5">
      <t>ホンネン</t>
    </rPh>
    <rPh sb="5" eb="6">
      <t>チュウ</t>
    </rPh>
    <rPh sb="7" eb="9">
      <t>シュビョウ</t>
    </rPh>
    <rPh sb="9" eb="10">
      <t>ヒ</t>
    </rPh>
    <phoneticPr fontId="19"/>
  </si>
  <si>
    <t xml:space="preserve"> ﾊ　本年中の肥料、</t>
    <rPh sb="3" eb="6">
      <t>ホンネンチュウ</t>
    </rPh>
    <rPh sb="7" eb="9">
      <t>ヒリョウ</t>
    </rPh>
    <phoneticPr fontId="19"/>
  </si>
  <si>
    <t xml:space="preserve"> ﾎ　育成中の果樹等</t>
    <rPh sb="3" eb="6">
      <t>イクセイチュウ</t>
    </rPh>
    <rPh sb="7" eb="9">
      <t>カジュ</t>
    </rPh>
    <rPh sb="9" eb="10">
      <t>トウ</t>
    </rPh>
    <phoneticPr fontId="19"/>
  </si>
  <si>
    <t>翌年への繰越額</t>
    <rPh sb="0" eb="2">
      <t>ヨクネン</t>
    </rPh>
    <rPh sb="4" eb="6">
      <t>クリコシ</t>
    </rPh>
    <rPh sb="6" eb="7">
      <t>ガク</t>
    </rPh>
    <phoneticPr fontId="19"/>
  </si>
  <si>
    <t>、種付料、素畜費</t>
    <rPh sb="1" eb="3">
      <t>タネツケ</t>
    </rPh>
    <rPh sb="3" eb="4">
      <t>リョウ</t>
    </rPh>
    <rPh sb="5" eb="6">
      <t>ソ</t>
    </rPh>
    <rPh sb="6" eb="7">
      <t>チク</t>
    </rPh>
    <rPh sb="7" eb="8">
      <t>ヒ</t>
    </rPh>
    <phoneticPr fontId="19"/>
  </si>
  <si>
    <t>農薬等の投下費用</t>
    <rPh sb="0" eb="3">
      <t>ノウヤクトウ</t>
    </rPh>
    <rPh sb="4" eb="6">
      <t>トウカ</t>
    </rPh>
    <rPh sb="6" eb="8">
      <t>ヒヨウ</t>
    </rPh>
    <phoneticPr fontId="19"/>
  </si>
  <si>
    <t>（④－⑤＋⑥）</t>
    <phoneticPr fontId="19"/>
  </si>
  <si>
    <t>ｿ</t>
    <phoneticPr fontId="19"/>
  </si>
  <si>
    <r>
      <t>a</t>
    </r>
    <r>
      <rPr>
        <sz val="9"/>
        <rFont val="ＭＳ Ｐ明朝"/>
        <family val="1"/>
        <charset val="128"/>
      </rPr>
      <t>・㎏</t>
    </r>
    <phoneticPr fontId="19"/>
  </si>
  <si>
    <t>ﾅ</t>
    <phoneticPr fontId="19"/>
  </si>
  <si>
    <t>ﾗ</t>
    <phoneticPr fontId="19"/>
  </si>
  <si>
    <t>（⑦－⑭）</t>
    <phoneticPr fontId="19"/>
  </si>
  <si>
    <t>（⑮－⑯）</t>
    <phoneticPr fontId="19"/>
  </si>
  <si>
    <t xml:space="preserve">  ﾄ</t>
    <phoneticPr fontId="19"/>
  </si>
  <si>
    <t xml:space="preserve"> ﾁ</t>
    <phoneticPr fontId="19"/>
  </si>
  <si>
    <t xml:space="preserve">  ﾆ</t>
    <phoneticPr fontId="19"/>
  </si>
  <si>
    <r>
      <t xml:space="preserve">（ </t>
    </r>
    <r>
      <rPr>
        <sz val="8"/>
        <rFont val="ＭＳ Ｐ明朝"/>
        <family val="1"/>
        <charset val="128"/>
      </rPr>
      <t>ﾛ</t>
    </r>
    <r>
      <rPr>
        <sz val="10"/>
        <rFont val="ＭＳ Ｐ明朝"/>
        <family val="1"/>
        <charset val="128"/>
      </rPr>
      <t xml:space="preserve"> ＋ </t>
    </r>
    <r>
      <rPr>
        <sz val="8"/>
        <rFont val="ＭＳ Ｐ明朝"/>
        <family val="1"/>
        <charset val="128"/>
      </rPr>
      <t>ﾊ</t>
    </r>
    <r>
      <rPr>
        <sz val="10"/>
        <rFont val="ＭＳ Ｐ明朝"/>
        <family val="1"/>
        <charset val="128"/>
      </rPr>
      <t xml:space="preserve"> ）</t>
    </r>
    <phoneticPr fontId="19"/>
  </si>
  <si>
    <t>から生じた収入金額</t>
    <phoneticPr fontId="19"/>
  </si>
  <si>
    <t>賃貸料</t>
    <rPh sb="0" eb="3">
      <t>チンタイリョウ</t>
    </rPh>
    <phoneticPr fontId="19"/>
  </si>
  <si>
    <t>その他の収入</t>
    <rPh sb="2" eb="3">
      <t>タ</t>
    </rPh>
    <rPh sb="4" eb="6">
      <t>シュウニュウ</t>
    </rPh>
    <phoneticPr fontId="19"/>
  </si>
  <si>
    <t>礼金・権利金</t>
    <rPh sb="0" eb="2">
      <t>レイキン</t>
    </rPh>
    <rPh sb="3" eb="6">
      <t>ケンリキン</t>
    </rPh>
    <phoneticPr fontId="19"/>
  </si>
  <si>
    <t>更新料</t>
    <rPh sb="0" eb="3">
      <t>コウシンリョウ</t>
    </rPh>
    <phoneticPr fontId="19"/>
  </si>
  <si>
    <t>名義書換料</t>
    <rPh sb="0" eb="2">
      <t>メイギ</t>
    </rPh>
    <rPh sb="2" eb="4">
      <t>カキカエ</t>
    </rPh>
    <rPh sb="4" eb="5">
      <t>リョウ</t>
    </rPh>
    <phoneticPr fontId="19"/>
  </si>
  <si>
    <t>小　　計</t>
    <rPh sb="0" eb="1">
      <t>ショウ</t>
    </rPh>
    <rPh sb="3" eb="4">
      <t>ケイ</t>
    </rPh>
    <phoneticPr fontId="19"/>
  </si>
  <si>
    <t>借入金利子</t>
    <rPh sb="0" eb="2">
      <t>カリイレ</t>
    </rPh>
    <rPh sb="2" eb="3">
      <t>キン</t>
    </rPh>
    <rPh sb="3" eb="5">
      <t>リシ</t>
    </rPh>
    <phoneticPr fontId="19"/>
  </si>
  <si>
    <t>経　　　　　　費</t>
    <rPh sb="0" eb="1">
      <t>キョウ</t>
    </rPh>
    <rPh sb="7" eb="8">
      <t>ヒ</t>
    </rPh>
    <phoneticPr fontId="19"/>
  </si>
  <si>
    <t>土地等を取得するために</t>
    <rPh sb="0" eb="3">
      <t>トチトウ</t>
    </rPh>
    <rPh sb="4" eb="6">
      <t>シュトク</t>
    </rPh>
    <phoneticPr fontId="19"/>
  </si>
  <si>
    <t>要した負債の利子の額</t>
    <rPh sb="0" eb="1">
      <t>ヨウ</t>
    </rPh>
    <rPh sb="3" eb="5">
      <t>フサイ</t>
    </rPh>
    <rPh sb="6" eb="8">
      <t>リシ</t>
    </rPh>
    <rPh sb="9" eb="10">
      <t>ガク</t>
    </rPh>
    <phoneticPr fontId="19"/>
  </si>
  <si>
    <t>（ｲ　～ﾎ　までの計）</t>
    <rPh sb="9" eb="10">
      <t>ケイ</t>
    </rPh>
    <phoneticPr fontId="19"/>
  </si>
  <si>
    <t>（⑥～⑩までの計＋⑪）</t>
    <rPh sb="7" eb="8">
      <t>ケイ</t>
    </rPh>
    <phoneticPr fontId="19"/>
  </si>
  <si>
    <t>職業</t>
    <rPh sb="0" eb="2">
      <t>ショクギョウ</t>
    </rPh>
    <phoneticPr fontId="19"/>
  </si>
  <si>
    <t>事業所
所在地</t>
    <rPh sb="0" eb="3">
      <t>ジギョウショ</t>
    </rPh>
    <rPh sb="4" eb="7">
      <t>ショザイチ</t>
    </rPh>
    <phoneticPr fontId="19"/>
  </si>
  <si>
    <t>屋号</t>
    <rPh sb="0" eb="2">
      <t>ヤゴウ</t>
    </rPh>
    <phoneticPr fontId="19"/>
  </si>
  <si>
    <t>電話
番号</t>
    <rPh sb="0" eb="2">
      <t>デンワ</t>
    </rPh>
    <rPh sb="3" eb="5">
      <t>バンゴウ</t>
    </rPh>
    <phoneticPr fontId="19"/>
  </si>
  <si>
    <t>用途</t>
    <rPh sb="0" eb="2">
      <t>ヨウト</t>
    </rPh>
    <phoneticPr fontId="19"/>
  </si>
  <si>
    <t>賃貸契約</t>
    <rPh sb="0" eb="2">
      <t>チンタイ</t>
    </rPh>
    <rPh sb="2" eb="4">
      <t>ケイヤク</t>
    </rPh>
    <phoneticPr fontId="19"/>
  </si>
  <si>
    <t>貸付</t>
    <rPh sb="0" eb="2">
      <t>カシツケ</t>
    </rPh>
    <phoneticPr fontId="19"/>
  </si>
  <si>
    <t>本年中の収入金額　(円)</t>
    <rPh sb="0" eb="3">
      <t>ホンネンチュウ</t>
    </rPh>
    <rPh sb="4" eb="6">
      <t>シュウニュウ</t>
    </rPh>
    <rPh sb="6" eb="8">
      <t>キンガク</t>
    </rPh>
    <rPh sb="10" eb="11">
      <t>エン</t>
    </rPh>
    <phoneticPr fontId="19"/>
  </si>
  <si>
    <t>不動産の所在地</t>
    <rPh sb="0" eb="3">
      <t>フドウサン</t>
    </rPh>
    <rPh sb="4" eb="7">
      <t>ショザイチ</t>
    </rPh>
    <phoneticPr fontId="19"/>
  </si>
  <si>
    <t>期間</t>
    <rPh sb="0" eb="2">
      <t>キカン</t>
    </rPh>
    <phoneticPr fontId="19"/>
  </si>
  <si>
    <t>面積</t>
    <rPh sb="0" eb="2">
      <t>メンセキ</t>
    </rPh>
    <phoneticPr fontId="19"/>
  </si>
  <si>
    <t>賃　貸　料</t>
    <rPh sb="0" eb="1">
      <t>チン</t>
    </rPh>
    <rPh sb="2" eb="3">
      <t>カシ</t>
    </rPh>
    <rPh sb="4" eb="5">
      <t>リョウ</t>
    </rPh>
    <phoneticPr fontId="19"/>
  </si>
  <si>
    <t>月額</t>
    <rPh sb="0" eb="2">
      <t>ゲツガク</t>
    </rPh>
    <phoneticPr fontId="19"/>
  </si>
  <si>
    <t>年額</t>
    <rPh sb="0" eb="2">
      <t>ネンガク</t>
    </rPh>
    <phoneticPr fontId="19"/>
  </si>
  <si>
    <t>平方ﾒｰﾄﾙ</t>
    <rPh sb="0" eb="2">
      <t>ヘイホウ</t>
    </rPh>
    <phoneticPr fontId="19"/>
  </si>
  <si>
    <t>自</t>
    <rPh sb="0" eb="1">
      <t>ジ</t>
    </rPh>
    <phoneticPr fontId="19"/>
  </si>
  <si>
    <t>（②＋③）</t>
    <phoneticPr fontId="19"/>
  </si>
  <si>
    <t>（①＋④）</t>
    <phoneticPr fontId="19"/>
  </si>
  <si>
    <t>（⑤－⑫）</t>
    <phoneticPr fontId="19"/>
  </si>
  <si>
    <t>延べ従
事月数</t>
    <rPh sb="0" eb="1">
      <t>ノ</t>
    </rPh>
    <rPh sb="2" eb="3">
      <t>ジュウ</t>
    </rPh>
    <rPh sb="4" eb="5">
      <t>コト</t>
    </rPh>
    <rPh sb="5" eb="6">
      <t>ツキ</t>
    </rPh>
    <rPh sb="6" eb="7">
      <t>スウ</t>
    </rPh>
    <phoneticPr fontId="19"/>
  </si>
  <si>
    <t>（⑬－⑭）</t>
    <phoneticPr fontId="19"/>
  </si>
  <si>
    <t>○借入金利子の内訳　（金融機関を除く）</t>
    <rPh sb="1" eb="3">
      <t>カリイレ</t>
    </rPh>
    <rPh sb="3" eb="4">
      <t>キン</t>
    </rPh>
    <rPh sb="4" eb="6">
      <t>リシ</t>
    </rPh>
    <rPh sb="7" eb="9">
      <t>ウチワケ</t>
    </rPh>
    <rPh sb="11" eb="13">
      <t>キンユウ</t>
    </rPh>
    <rPh sb="13" eb="15">
      <t>キカン</t>
    </rPh>
    <rPh sb="16" eb="17">
      <t>ノゾ</t>
    </rPh>
    <phoneticPr fontId="19"/>
  </si>
  <si>
    <t>左のうち必要</t>
    <rPh sb="0" eb="1">
      <t>ヒダリ</t>
    </rPh>
    <rPh sb="4" eb="6">
      <t>ヒツヨウ</t>
    </rPh>
    <phoneticPr fontId="19"/>
  </si>
  <si>
    <t>経費算入額</t>
    <rPh sb="0" eb="2">
      <t>ケイヒ</t>
    </rPh>
    <rPh sb="2" eb="4">
      <t>サンニュウ</t>
    </rPh>
    <rPh sb="4" eb="5">
      <t>ガク</t>
    </rPh>
    <phoneticPr fontId="19"/>
  </si>
  <si>
    <t>○修繕費の内訳</t>
    <rPh sb="1" eb="4">
      <t>シュウゼンヒ</t>
    </rPh>
    <rPh sb="5" eb="7">
      <t>ウチワケ</t>
    </rPh>
    <phoneticPr fontId="19"/>
  </si>
  <si>
    <t>○税理士･弁護士等の報酬･料金の内訳</t>
    <rPh sb="1" eb="4">
      <t>ゼイリシ</t>
    </rPh>
    <rPh sb="5" eb="9">
      <t>ベンゴシナド</t>
    </rPh>
    <rPh sb="10" eb="12">
      <t>ホウシュウ</t>
    </rPh>
    <rPh sb="13" eb="15">
      <t>リョウキン</t>
    </rPh>
    <rPh sb="16" eb="18">
      <t>ウチワケ</t>
    </rPh>
    <phoneticPr fontId="19"/>
  </si>
  <si>
    <t>工事名又は</t>
    <rPh sb="0" eb="2">
      <t>コウジ</t>
    </rPh>
    <rPh sb="2" eb="3">
      <t>メイ</t>
    </rPh>
    <rPh sb="3" eb="4">
      <t>マタ</t>
    </rPh>
    <phoneticPr fontId="19"/>
  </si>
  <si>
    <t>支払年月日</t>
    <rPh sb="0" eb="2">
      <t>シハライ</t>
    </rPh>
    <rPh sb="2" eb="5">
      <t>ネンガッピ</t>
    </rPh>
    <phoneticPr fontId="19"/>
  </si>
  <si>
    <t>本年中の報</t>
    <rPh sb="0" eb="3">
      <t>ホンネンチュウ</t>
    </rPh>
    <rPh sb="4" eb="5">
      <t>ホウ</t>
    </rPh>
    <phoneticPr fontId="19"/>
  </si>
  <si>
    <t>資材の品名</t>
    <rPh sb="0" eb="2">
      <t>シザイ</t>
    </rPh>
    <rPh sb="3" eb="5">
      <t>ヒンメイ</t>
    </rPh>
    <phoneticPr fontId="19"/>
  </si>
  <si>
    <t>支払金額</t>
    <rPh sb="0" eb="2">
      <t>シハライ</t>
    </rPh>
    <rPh sb="2" eb="4">
      <t>キンガク</t>
    </rPh>
    <phoneticPr fontId="19"/>
  </si>
  <si>
    <t>酬等の金額</t>
    <rPh sb="0" eb="1">
      <t>シュウ</t>
    </rPh>
    <rPh sb="1" eb="2">
      <t>トウ</t>
    </rPh>
    <rPh sb="3" eb="5">
      <t>キンガク</t>
    </rPh>
    <phoneticPr fontId="19"/>
  </si>
  <si>
    <t>用途･種類等</t>
    <rPh sb="0" eb="2">
      <t>ヨウト</t>
    </rPh>
    <rPh sb="3" eb="6">
      <t>シュルイトウ</t>
    </rPh>
    <phoneticPr fontId="19"/>
  </si>
  <si>
    <t>数 量</t>
    <rPh sb="0" eb="1">
      <t>カズ</t>
    </rPh>
    <rPh sb="2" eb="3">
      <t>リョウ</t>
    </rPh>
    <phoneticPr fontId="19"/>
  </si>
  <si>
    <t>建物</t>
    <rPh sb="0" eb="2">
      <t>タテモノ</t>
    </rPh>
    <phoneticPr fontId="19"/>
  </si>
  <si>
    <t>一戸建</t>
    <rPh sb="0" eb="2">
      <t>イッコ</t>
    </rPh>
    <rPh sb="2" eb="3">
      <t>ダ</t>
    </rPh>
    <phoneticPr fontId="19"/>
  </si>
  <si>
    <t>屋根付</t>
    <rPh sb="0" eb="2">
      <t>ヤネ</t>
    </rPh>
    <rPh sb="2" eb="3">
      <t>ツキ</t>
    </rPh>
    <phoneticPr fontId="19"/>
  </si>
  <si>
    <t>住宅用
以外</t>
    <rPh sb="0" eb="3">
      <t>ジュウタクヨウ</t>
    </rPh>
    <rPh sb="4" eb="6">
      <t>イガイ</t>
    </rPh>
    <phoneticPr fontId="19"/>
  </si>
  <si>
    <t>一戸建以外</t>
    <rPh sb="0" eb="2">
      <t>イッコ</t>
    </rPh>
    <rPh sb="2" eb="3">
      <t>ダ</t>
    </rPh>
    <rPh sb="3" eb="5">
      <t>イガイ</t>
    </rPh>
    <phoneticPr fontId="19"/>
  </si>
  <si>
    <t>住宅用</t>
    <rPh sb="0" eb="3">
      <t>ジュウタクヨウ</t>
    </rPh>
    <phoneticPr fontId="19"/>
  </si>
  <si>
    <t>駐車場</t>
    <rPh sb="0" eb="3">
      <t>チュウシャジョウ</t>
    </rPh>
    <phoneticPr fontId="19"/>
  </si>
  <si>
    <t>土地</t>
    <rPh sb="0" eb="2">
      <t>トチ</t>
    </rPh>
    <phoneticPr fontId="19"/>
  </si>
  <si>
    <t>契約件数</t>
    <rPh sb="0" eb="2">
      <t>ケイヤク</t>
    </rPh>
    <rPh sb="2" eb="4">
      <t>ケンスウ</t>
    </rPh>
    <phoneticPr fontId="19"/>
  </si>
  <si>
    <t>事務所
店舗等</t>
    <rPh sb="0" eb="2">
      <t>ジム</t>
    </rPh>
    <rPh sb="2" eb="3">
      <t>ショ</t>
    </rPh>
    <rPh sb="4" eb="7">
      <t>テンポトウ</t>
    </rPh>
    <phoneticPr fontId="19"/>
  </si>
  <si>
    <t>青空</t>
    <rPh sb="0" eb="2">
      <t>アオゾラ</t>
    </rPh>
    <phoneticPr fontId="19"/>
  </si>
  <si>
    <t>総面積</t>
    <rPh sb="0" eb="3">
      <t>ソウメンセキ</t>
    </rPh>
    <phoneticPr fontId="19"/>
  </si>
  <si>
    <t>日至</t>
    <rPh sb="0" eb="1">
      <t>ニチ</t>
    </rPh>
    <rPh sb="1" eb="2">
      <t>イタ</t>
    </rPh>
    <phoneticPr fontId="19"/>
  </si>
  <si>
    <t>仕　入　金　額</t>
    <rPh sb="0" eb="1">
      <t>ツコウ</t>
    </rPh>
    <rPh sb="2" eb="3">
      <t>イリ</t>
    </rPh>
    <rPh sb="4" eb="5">
      <t>カネ</t>
    </rPh>
    <rPh sb="6" eb="7">
      <t>ガク</t>
    </rPh>
    <phoneticPr fontId="19"/>
  </si>
  <si>
    <t>上記以外の仕入先の計</t>
    <rPh sb="0" eb="2">
      <t>ジョウキ</t>
    </rPh>
    <rPh sb="2" eb="4">
      <t>イガイ</t>
    </rPh>
    <rPh sb="5" eb="7">
      <t>シイレ</t>
    </rPh>
    <rPh sb="7" eb="8">
      <t>サキ</t>
    </rPh>
    <rPh sb="9" eb="10">
      <t>ケイ</t>
    </rPh>
    <phoneticPr fontId="19"/>
  </si>
  <si>
    <t>○減価償却費の計算（２枚目）</t>
    <rPh sb="1" eb="3">
      <t>ゲンカ</t>
    </rPh>
    <rPh sb="3" eb="5">
      <t>ショウキャク</t>
    </rPh>
    <rPh sb="5" eb="6">
      <t>ヒ</t>
    </rPh>
    <rPh sb="7" eb="9">
      <t>ケイサン</t>
    </rPh>
    <rPh sb="11" eb="13">
      <t>マイメ</t>
    </rPh>
    <phoneticPr fontId="19"/>
  </si>
  <si>
    <t>令和</t>
    <rPh sb="0" eb="2">
      <t>レイワ</t>
    </rPh>
    <phoneticPr fontId="19"/>
  </si>
  <si>
    <r>
      <rPr>
        <sz val="6"/>
        <rFont val="ＭＳ Ｐ明朝"/>
        <family val="1"/>
        <charset val="128"/>
      </rPr>
      <t>フリガナ</t>
    </r>
    <r>
      <rPr>
        <sz val="10"/>
        <rFont val="ＭＳ Ｐ明朝"/>
        <family val="1"/>
        <charset val="128"/>
      </rPr>
      <t xml:space="preserve">
氏名</t>
    </r>
    <rPh sb="5" eb="7">
      <t>シメイ</t>
    </rPh>
    <phoneticPr fontId="19"/>
  </si>
  <si>
    <t>(自宅)
(事業所)</t>
    <rPh sb="1" eb="3">
      <t>ジタク</t>
    </rPh>
    <rPh sb="6" eb="9">
      <t>ジギョウショ</t>
    </rPh>
    <phoneticPr fontId="19"/>
  </si>
  <si>
    <t>あなたの本年分の事業所得の金額の計算内容をこの表に記載して確定申告書に添付してください。</t>
  </si>
  <si>
    <t>(</t>
    <phoneticPr fontId="19"/>
  </si>
  <si>
    <t>)</t>
    <phoneticPr fontId="19"/>
  </si>
  <si>
    <t>氏名
(名称)</t>
    <rPh sb="0" eb="2">
      <t>シメイ</t>
    </rPh>
    <rPh sb="4" eb="6">
      <t>メイショウ</t>
    </rPh>
    <phoneticPr fontId="19"/>
  </si>
  <si>
    <t>ソ</t>
    <phoneticPr fontId="19"/>
  </si>
  <si>
    <t>ツ</t>
    <phoneticPr fontId="19"/>
  </si>
  <si>
    <t>（ ｲ ～ ﾂ までの計 ）</t>
    <rPh sb="11" eb="12">
      <t>ケイ</t>
    </rPh>
    <phoneticPr fontId="19"/>
  </si>
  <si>
    <t>㉑</t>
    <phoneticPr fontId="19"/>
  </si>
  <si>
    <t>右記①のうち軽減税率対象</t>
    <rPh sb="0" eb="2">
      <t>ウキ</t>
    </rPh>
    <rPh sb="6" eb="8">
      <t>ケイゲン</t>
    </rPh>
    <rPh sb="8" eb="10">
      <t>ゼイリツ</t>
    </rPh>
    <rPh sb="10" eb="12">
      <t>タイショウ</t>
    </rPh>
    <phoneticPr fontId="19"/>
  </si>
  <si>
    <t>うち</t>
    <phoneticPr fontId="19"/>
  </si>
  <si>
    <t>右記⑥のうち軽減税率対象</t>
    <rPh sb="0" eb="2">
      <t>ウキ</t>
    </rPh>
    <rPh sb="6" eb="8">
      <t>ケイゲン</t>
    </rPh>
    <rPh sb="8" eb="10">
      <t>ゼイリツ</t>
    </rPh>
    <rPh sb="10" eb="12">
      <t>タイショウ</t>
    </rPh>
    <phoneticPr fontId="19"/>
  </si>
  <si>
    <t>（償却保証額）</t>
    <rPh sb="1" eb="3">
      <t>ショウキャク</t>
    </rPh>
    <rPh sb="3" eb="5">
      <t>ホショウ</t>
    </rPh>
    <rPh sb="5" eb="6">
      <t>ガク</t>
    </rPh>
    <phoneticPr fontId="19"/>
  </si>
  <si>
    <t>取得価額</t>
    <rPh sb="0" eb="2">
      <t>シュトク</t>
    </rPh>
    <rPh sb="2" eb="4">
      <t>カガク</t>
    </rPh>
    <phoneticPr fontId="19"/>
  </si>
  <si>
    <t>　ﾘ　本年分の必</t>
    <phoneticPr fontId="19"/>
  </si>
  <si>
    <r>
      <t>要経費算入額
（　ﾄ　</t>
    </r>
    <r>
      <rPr>
        <sz val="8"/>
        <rFont val="Times New Roman"/>
        <family val="1"/>
      </rPr>
      <t>×</t>
    </r>
    <r>
      <rPr>
        <sz val="8"/>
        <rFont val="ＭＳ Ｐ明朝"/>
        <family val="1"/>
        <charset val="128"/>
      </rPr>
      <t>　ﾁ　）</t>
    </r>
    <rPh sb="0" eb="1">
      <t>ヨウ</t>
    </rPh>
    <rPh sb="1" eb="3">
      <t>ケイヒ</t>
    </rPh>
    <rPh sb="3" eb="5">
      <t>サンニュウ</t>
    </rPh>
    <rPh sb="5" eb="6">
      <t>ガク</t>
    </rPh>
    <phoneticPr fontId="19"/>
  </si>
  <si>
    <t>未償却残高
（期末残高）</t>
    <rPh sb="0" eb="1">
      <t>ミ</t>
    </rPh>
    <rPh sb="1" eb="3">
      <t>ショウキャク</t>
    </rPh>
    <rPh sb="3" eb="5">
      <t>ザンダカ</t>
    </rPh>
    <rPh sb="7" eb="9">
      <t>キマツ</t>
    </rPh>
    <rPh sb="9" eb="11">
      <t>ザンダカ</t>
    </rPh>
    <phoneticPr fontId="19"/>
  </si>
  <si>
    <t>必要経費算入額</t>
    <rPh sb="0" eb="2">
      <t>ヒツヨウ</t>
    </rPh>
    <rPh sb="2" eb="4">
      <t>ケイヒ</t>
    </rPh>
    <rPh sb="4" eb="6">
      <t>サンニュウ</t>
    </rPh>
    <rPh sb="6" eb="7">
      <t>ガク</t>
    </rPh>
    <phoneticPr fontId="19"/>
  </si>
  <si>
    <t>○利子割引料の内訳（金融機関を除く）</t>
    <rPh sb="1" eb="3">
      <t>リシ</t>
    </rPh>
    <rPh sb="3" eb="6">
      <t>ワリビキリョウ</t>
    </rPh>
    <rPh sb="7" eb="9">
      <t>ウチワケ</t>
    </rPh>
    <rPh sb="10" eb="12">
      <t>キンユウ</t>
    </rPh>
    <rPh sb="12" eb="14">
      <t>キカン</t>
    </rPh>
    <rPh sb="15" eb="16">
      <t>ノゾ</t>
    </rPh>
    <phoneticPr fontId="19"/>
  </si>
  <si>
    <t>加入
団体名</t>
    <rPh sb="0" eb="2">
      <t>カニュウ</t>
    </rPh>
    <rPh sb="3" eb="5">
      <t>ダンタイ</t>
    </rPh>
    <rPh sb="5" eb="6">
      <t>メイ</t>
    </rPh>
    <phoneticPr fontId="19"/>
  </si>
  <si>
    <t>所得税及び復興特別所得税の源泉徴収税額</t>
    <rPh sb="0" eb="3">
      <t>ショトクゼイ</t>
    </rPh>
    <rPh sb="3" eb="4">
      <t>オヨ</t>
    </rPh>
    <rPh sb="5" eb="7">
      <t>フッコウ</t>
    </rPh>
    <rPh sb="7" eb="9">
      <t>トクベツ</t>
    </rPh>
    <rPh sb="9" eb="12">
      <t>ショトクゼイ</t>
    </rPh>
    <rPh sb="13" eb="15">
      <t>ゲンセン</t>
    </rPh>
    <rPh sb="15" eb="17">
      <t>チョウシュウ</t>
    </rPh>
    <rPh sb="17" eb="19">
      <t>ゼイガク</t>
    </rPh>
    <phoneticPr fontId="19"/>
  </si>
  <si>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19"/>
  </si>
  <si>
    <t>事</t>
  </si>
  <si>
    <t>業専用割合 ％</t>
    <rPh sb="0" eb="1">
      <t>ギョウ</t>
    </rPh>
    <rPh sb="1" eb="2">
      <t>アツム</t>
    </rPh>
    <rPh sb="2" eb="3">
      <t>ヨウ</t>
    </rPh>
    <rPh sb="3" eb="5">
      <t>ワリアイ</t>
    </rPh>
    <phoneticPr fontId="19"/>
  </si>
  <si>
    <t>　氏　　　名</t>
    <rPh sb="1" eb="2">
      <t>シ</t>
    </rPh>
    <rPh sb="5" eb="6">
      <t>メイ</t>
    </rPh>
    <phoneticPr fontId="19"/>
  </si>
  <si>
    <t>売上(収入)金額</t>
    <rPh sb="0" eb="2">
      <t>ウリアゲ</t>
    </rPh>
    <rPh sb="3" eb="5">
      <t>シュウニュウ</t>
    </rPh>
    <rPh sb="6" eb="8">
      <t>キンガク</t>
    </rPh>
    <phoneticPr fontId="19"/>
  </si>
  <si>
    <t>小計（⑤＋⑥）</t>
    <rPh sb="0" eb="1">
      <t>ショウ</t>
    </rPh>
    <rPh sb="1" eb="2">
      <t>ケイ</t>
    </rPh>
    <phoneticPr fontId="19"/>
  </si>
  <si>
    <t>中の償却期間(月)</t>
    <rPh sb="0" eb="1">
      <t>チュウ</t>
    </rPh>
    <rPh sb="2" eb="3">
      <t>ショウ</t>
    </rPh>
    <rPh sb="3" eb="4">
      <t>キャク</t>
    </rPh>
    <rPh sb="4" eb="6">
      <t>キカン</t>
    </rPh>
    <rPh sb="7" eb="8">
      <t>ツキ</t>
    </rPh>
    <phoneticPr fontId="19"/>
  </si>
  <si>
    <t>特別
償却費</t>
    <rPh sb="0" eb="2">
      <t>トクベツ</t>
    </rPh>
    <rPh sb="3" eb="5">
      <t>ショウキャク</t>
    </rPh>
    <rPh sb="5" eb="6">
      <t>ヒ</t>
    </rPh>
    <phoneticPr fontId="19"/>
  </si>
  <si>
    <t>　ﾄ　本年分の</t>
    <rPh sb="3" eb="5">
      <t>ホンネン</t>
    </rPh>
    <rPh sb="5" eb="6">
      <t>ブン</t>
    </rPh>
    <phoneticPr fontId="19"/>
  </si>
  <si>
    <r>
      <t>（注）　平成</t>
    </r>
    <r>
      <rPr>
        <sz val="10"/>
        <rFont val="Times New Roman"/>
        <family val="1"/>
      </rPr>
      <t>19</t>
    </r>
    <r>
      <rPr>
        <sz val="10"/>
        <rFont val="ＭＳ Ｐ明朝"/>
        <family val="1"/>
        <charset val="128"/>
      </rPr>
      <t>年</t>
    </r>
    <r>
      <rPr>
        <sz val="10"/>
        <rFont val="Times New Roman"/>
        <family val="1"/>
      </rPr>
      <t>4</t>
    </r>
    <r>
      <rPr>
        <sz val="10"/>
        <rFont val="ＭＳ Ｐ明朝"/>
        <family val="1"/>
        <charset val="128"/>
      </rPr>
      <t>月</t>
    </r>
    <r>
      <rPr>
        <sz val="10"/>
        <rFont val="Times New Roman"/>
        <family val="1"/>
      </rPr>
      <t>1</t>
    </r>
    <r>
      <rPr>
        <sz val="10"/>
        <rFont val="ＭＳ Ｐ明朝"/>
        <family val="1"/>
        <charset val="128"/>
      </rPr>
      <t>日以後に取得した減価償却資産について定率法を採用する場合は、イ欄へ償却保証額をカッコ書きで記入します。</t>
    </r>
    <rPh sb="1" eb="2">
      <t>チュウ</t>
    </rPh>
    <rPh sb="4" eb="6">
      <t>ヘイセイ</t>
    </rPh>
    <rPh sb="8" eb="9">
      <t>ネン</t>
    </rPh>
    <rPh sb="10" eb="11">
      <t>ガツ</t>
    </rPh>
    <rPh sb="12" eb="13">
      <t>ニチ</t>
    </rPh>
    <rPh sb="13" eb="15">
      <t>イゴ</t>
    </rPh>
    <rPh sb="16" eb="18">
      <t>シュトク</t>
    </rPh>
    <rPh sb="20" eb="22">
      <t>ゲンカ</t>
    </rPh>
    <rPh sb="22" eb="24">
      <t>ショウキャク</t>
    </rPh>
    <rPh sb="24" eb="26">
      <t>シサン</t>
    </rPh>
    <rPh sb="30" eb="33">
      <t>テイリツホウ</t>
    </rPh>
    <rPh sb="34" eb="36">
      <t>サイヨウ</t>
    </rPh>
    <rPh sb="38" eb="40">
      <t>バアイ</t>
    </rPh>
    <rPh sb="43" eb="44">
      <t>ラン</t>
    </rPh>
    <rPh sb="45" eb="47">
      <t>ショウキャク</t>
    </rPh>
    <rPh sb="47" eb="49">
      <t>ホショウ</t>
    </rPh>
    <rPh sb="49" eb="50">
      <t>ガク</t>
    </rPh>
    <rPh sb="54" eb="55">
      <t>ガ</t>
    </rPh>
    <rPh sb="57" eb="59">
      <t>キニュウ</t>
    </rPh>
    <phoneticPr fontId="19"/>
  </si>
  <si>
    <t>権
更</t>
    <rPh sb="0" eb="1">
      <t>ケン</t>
    </rPh>
    <rPh sb="2" eb="3">
      <t>コウ</t>
    </rPh>
    <phoneticPr fontId="19"/>
  </si>
  <si>
    <t>氏名
（名称）</t>
    <rPh sb="0" eb="2">
      <t>シメイ</t>
    </rPh>
    <rPh sb="4" eb="6">
      <t>メイショウ</t>
    </rPh>
    <phoneticPr fontId="19"/>
  </si>
  <si>
    <t>○雇人費の内訳</t>
    <rPh sb="1" eb="2">
      <t>ヤトイ</t>
    </rPh>
    <rPh sb="2" eb="3">
      <t>ニン</t>
    </rPh>
    <rPh sb="3" eb="4">
      <t>ヒ</t>
    </rPh>
    <rPh sb="5" eb="7">
      <t>ウチワケ</t>
    </rPh>
    <phoneticPr fontId="19"/>
  </si>
  <si>
    <t>あなたの本年分の農業所得の金額の計算内容をこの表に記載して確定申告書に添付してください。</t>
    <rPh sb="8" eb="10">
      <t>ノウギョウ</t>
    </rPh>
    <phoneticPr fontId="19"/>
  </si>
  <si>
    <t>雇人費</t>
    <rPh sb="0" eb="1">
      <t>ヤトイ</t>
    </rPh>
    <rPh sb="1" eb="2">
      <t>ニン</t>
    </rPh>
    <rPh sb="2" eb="3">
      <t>ヒ</t>
    </rPh>
    <phoneticPr fontId="19"/>
  </si>
  <si>
    <t>経費から差し引く果樹
牛馬等の育成費用</t>
    <rPh sb="0" eb="2">
      <t>ケイヒ</t>
    </rPh>
    <rPh sb="4" eb="5">
      <t>サ</t>
    </rPh>
    <rPh sb="6" eb="7">
      <t>ヒ</t>
    </rPh>
    <rPh sb="8" eb="10">
      <t>カジュ</t>
    </rPh>
    <rPh sb="11" eb="13">
      <t>ギュウバ</t>
    </rPh>
    <rPh sb="13" eb="14">
      <t>トウ</t>
    </rPh>
    <rPh sb="15" eb="17">
      <t>イクセイ</t>
    </rPh>
    <rPh sb="17" eb="19">
      <t>ヒヨウ</t>
    </rPh>
    <phoneticPr fontId="19"/>
  </si>
  <si>
    <t>氏　名</t>
    <rPh sb="0" eb="1">
      <t>シ</t>
    </rPh>
    <rPh sb="2" eb="3">
      <t>メイ</t>
    </rPh>
    <phoneticPr fontId="19"/>
  </si>
  <si>
    <r>
      <t>家事消費
事業消費
金額　</t>
    </r>
    <r>
      <rPr>
        <sz val="8"/>
        <rFont val="ＭＳ Ｐ明朝"/>
        <family val="1"/>
        <charset val="128"/>
      </rPr>
      <t>(円)</t>
    </r>
    <rPh sb="0" eb="2">
      <t>カジ</t>
    </rPh>
    <rPh sb="2" eb="4">
      <t>ショウヒ</t>
    </rPh>
    <rPh sb="5" eb="7">
      <t>ジギョウ</t>
    </rPh>
    <rPh sb="7" eb="9">
      <t>ショウヒ</t>
    </rPh>
    <rPh sb="10" eb="11">
      <t>キン</t>
    </rPh>
    <rPh sb="11" eb="12">
      <t>ガク</t>
    </rPh>
    <rPh sb="14" eb="15">
      <t>エン</t>
    </rPh>
    <phoneticPr fontId="19"/>
  </si>
  <si>
    <t>家事消費
事業消費
金　　　額</t>
    <rPh sb="0" eb="2">
      <t>カジ</t>
    </rPh>
    <rPh sb="2" eb="4">
      <t>ショウヒ</t>
    </rPh>
    <rPh sb="5" eb="7">
      <t>ジギョウ</t>
    </rPh>
    <rPh sb="7" eb="9">
      <t>ショウヒ</t>
    </rPh>
    <rPh sb="10" eb="11">
      <t>キン</t>
    </rPh>
    <rPh sb="14" eb="15">
      <t>ガク</t>
    </rPh>
    <phoneticPr fontId="19"/>
  </si>
  <si>
    <t>保証額)</t>
    <rPh sb="0" eb="2">
      <t>ホショウ</t>
    </rPh>
    <rPh sb="2" eb="3">
      <t>ガク</t>
    </rPh>
    <phoneticPr fontId="19"/>
  </si>
  <si>
    <t>取得価額（償却</t>
    <rPh sb="0" eb="2">
      <t>シュトク</t>
    </rPh>
    <rPh sb="2" eb="4">
      <t>カガク</t>
    </rPh>
    <rPh sb="5" eb="7">
      <t>ショウキャク</t>
    </rPh>
    <phoneticPr fontId="19"/>
  </si>
  <si>
    <t>耐用
年数</t>
    <rPh sb="0" eb="2">
      <t>タイヨウ</t>
    </rPh>
    <rPh sb="3" eb="5">
      <t>ネンスウ</t>
    </rPh>
    <phoneticPr fontId="19"/>
  </si>
  <si>
    <t>　ﾘ　本年分の必</t>
    <phoneticPr fontId="19"/>
  </si>
  <si>
    <t>加算する金額(ﾆ-ﾎ)</t>
    <rPh sb="0" eb="2">
      <t>カサン</t>
    </rPh>
    <rPh sb="4" eb="6">
      <t>キンガク</t>
    </rPh>
    <phoneticPr fontId="19"/>
  </si>
  <si>
    <t xml:space="preserve"> ﾍ　本年に取得価額に</t>
    <rPh sb="3" eb="5">
      <t>ホンネン</t>
    </rPh>
    <rPh sb="6" eb="8">
      <t>シュトク</t>
    </rPh>
    <rPh sb="8" eb="10">
      <t>カガク</t>
    </rPh>
    <phoneticPr fontId="19"/>
  </si>
  <si>
    <t>本年中に成熟したものの取得価額</t>
    <rPh sb="0" eb="2">
      <t>ホンネン</t>
    </rPh>
    <rPh sb="2" eb="3">
      <t>チュウ</t>
    </rPh>
    <rPh sb="4" eb="5">
      <t>シゲル</t>
    </rPh>
    <rPh sb="5" eb="6">
      <t>ジュク</t>
    </rPh>
    <rPh sb="11" eb="13">
      <t>シュトク</t>
    </rPh>
    <rPh sb="13" eb="15">
      <t>カガク</t>
    </rPh>
    <phoneticPr fontId="19"/>
  </si>
  <si>
    <t>（ｲ＋ヘ－ト）</t>
    <phoneticPr fontId="19"/>
  </si>
  <si>
    <t>　ﾘ　本年分の必</t>
    <phoneticPr fontId="19"/>
  </si>
  <si>
    <t>あなたの本年分の不動産所得の金額の計算内容をこの表に記載して確定申告書に添付してください。</t>
    <rPh sb="8" eb="11">
      <t>フドウサン</t>
    </rPh>
    <phoneticPr fontId="19"/>
  </si>
  <si>
    <t>ﾌﾘｶﾞﾅ
氏名</t>
    <rPh sb="6" eb="8">
      <t>シメイ</t>
    </rPh>
    <phoneticPr fontId="19"/>
  </si>
  <si>
    <t>（自</t>
    <phoneticPr fontId="19"/>
  </si>
  <si>
    <t>賃借人の住所・氏名</t>
    <rPh sb="0" eb="2">
      <t>チンシャク</t>
    </rPh>
    <rPh sb="2" eb="3">
      <t>ニン</t>
    </rPh>
    <rPh sb="4" eb="6">
      <t>ジュウショ</t>
    </rPh>
    <rPh sb="7" eb="9">
      <t>シメイ</t>
    </rPh>
    <phoneticPr fontId="19"/>
  </si>
  <si>
    <t>割増（特別）償却費</t>
    <rPh sb="0" eb="2">
      <t>ワリマシ</t>
    </rPh>
    <rPh sb="3" eb="5">
      <t>トクベツ</t>
    </rPh>
    <rPh sb="6" eb="8">
      <t>ショウキャク</t>
    </rPh>
    <rPh sb="8" eb="9">
      <t>ヒ</t>
    </rPh>
    <phoneticPr fontId="19"/>
  </si>
  <si>
    <t>　ﾘ　本年分の必</t>
    <phoneticPr fontId="19"/>
  </si>
  <si>
    <r>
      <t>○不動産所得の収入の内訳</t>
    </r>
    <r>
      <rPr>
        <sz val="9"/>
        <rFont val="ＭＳ Ｐ明朝"/>
        <family val="1"/>
        <charset val="128"/>
      </rPr>
      <t>（書ききれないときは、適宜の用紙に書いて内訳書に添付してください。)</t>
    </r>
    <rPh sb="1" eb="4">
      <t>フドウサン</t>
    </rPh>
    <rPh sb="4" eb="6">
      <t>ショトク</t>
    </rPh>
    <rPh sb="7" eb="9">
      <t>シュウニュウ</t>
    </rPh>
    <rPh sb="10" eb="12">
      <t>ウチワケ</t>
    </rPh>
    <rPh sb="13" eb="14">
      <t>カ</t>
    </rPh>
    <rPh sb="23" eb="25">
      <t>テキギ</t>
    </rPh>
    <rPh sb="26" eb="28">
      <t>ヨウシ</t>
    </rPh>
    <rPh sb="29" eb="30">
      <t>カ</t>
    </rPh>
    <rPh sb="32" eb="35">
      <t>ウチワケショ</t>
    </rPh>
    <rPh sb="36" eb="38">
      <t>テンプ</t>
    </rPh>
    <phoneticPr fontId="19"/>
  </si>
  <si>
    <t>番号</t>
    <rPh sb="0" eb="2">
      <t>バンゴウ</t>
    </rPh>
    <phoneticPr fontId="19"/>
  </si>
  <si>
    <t>礼金</t>
    <rPh sb="0" eb="2">
      <t>レイキン</t>
    </rPh>
    <phoneticPr fontId="19"/>
  </si>
  <si>
    <t>権利金</t>
    <rPh sb="0" eb="3">
      <t>ケンリキン</t>
    </rPh>
    <phoneticPr fontId="19"/>
  </si>
  <si>
    <t>更新料</t>
    <rPh sb="0" eb="3">
      <t>コウシンリョウ</t>
    </rPh>
    <phoneticPr fontId="19"/>
  </si>
  <si>
    <t>年分収支内訳書(不動産所得用）</t>
    <rPh sb="0" eb="1">
      <t>ネン</t>
    </rPh>
    <rPh sb="1" eb="2">
      <t>ブン</t>
    </rPh>
    <rPh sb="2" eb="4">
      <t>シュウシ</t>
    </rPh>
    <rPh sb="4" eb="7">
      <t>ウチワケショ</t>
    </rPh>
    <rPh sb="8" eb="11">
      <t>フドウサン</t>
    </rPh>
    <rPh sb="11" eb="13">
      <t>ショトク</t>
    </rPh>
    <rPh sb="13" eb="14">
      <t>ヨウ</t>
    </rPh>
    <phoneticPr fontId="19"/>
  </si>
  <si>
    <t>貸付割合</t>
    <rPh sb="0" eb="2">
      <t>カシツケ</t>
    </rPh>
    <rPh sb="2" eb="4">
      <t>ワリアイ</t>
    </rPh>
    <phoneticPr fontId="19"/>
  </si>
  <si>
    <t>必要経費算入額</t>
    <rPh sb="2" eb="4">
      <t>ケイヒ</t>
    </rPh>
    <rPh sb="4" eb="6">
      <t>サンニュウ</t>
    </rPh>
    <rPh sb="6" eb="7">
      <t>ガク</t>
    </rPh>
    <phoneticPr fontId="19"/>
  </si>
  <si>
    <t>左の賃借料のうち</t>
    <rPh sb="0" eb="1">
      <t>ヒダリ</t>
    </rPh>
    <rPh sb="2" eb="4">
      <t>チンシャク</t>
    </rPh>
    <rPh sb="4" eb="5">
      <t>リョウ</t>
    </rPh>
    <phoneticPr fontId="19"/>
  </si>
  <si>
    <r>
      <t>◎本年中における特殊事情・保証金等の運用状況　</t>
    </r>
    <r>
      <rPr>
        <sz val="9"/>
        <rFont val="ＭＳ Ｐ明朝"/>
        <family val="1"/>
        <charset val="128"/>
      </rPr>
      <t>（借地権の設定に係る保証金
　　などの預かり金がある場合には、その運用状況を記載してください。）</t>
    </r>
    <rPh sb="1" eb="4">
      <t>ホンネンチュウ</t>
    </rPh>
    <rPh sb="8" eb="10">
      <t>トクシュ</t>
    </rPh>
    <rPh sb="10" eb="12">
      <t>ジジョウ</t>
    </rPh>
    <rPh sb="13" eb="17">
      <t>ホショウキントウ</t>
    </rPh>
    <rPh sb="18" eb="20">
      <t>ウンヨウ</t>
    </rPh>
    <rPh sb="20" eb="22">
      <t>ジョウキョウ</t>
    </rPh>
    <rPh sb="24" eb="27">
      <t>シャクチケン</t>
    </rPh>
    <rPh sb="28" eb="30">
      <t>セッテイ</t>
    </rPh>
    <rPh sb="31" eb="32">
      <t>カカ</t>
    </rPh>
    <rPh sb="33" eb="36">
      <t>ホショウキン</t>
    </rPh>
    <rPh sb="42" eb="43">
      <t>アズ</t>
    </rPh>
    <rPh sb="45" eb="46">
      <t>キン</t>
    </rPh>
    <rPh sb="49" eb="51">
      <t>バアイ</t>
    </rPh>
    <rPh sb="56" eb="58">
      <t>ウンヨウ</t>
    </rPh>
    <rPh sb="58" eb="60">
      <t>ジョウキョウ</t>
    </rPh>
    <rPh sb="61" eb="63">
      <t>キサイ</t>
    </rPh>
    <phoneticPr fontId="19"/>
  </si>
  <si>
    <t>○貸付不動産の保有状況（空家（空室）、空地を含めて記入してください。）</t>
    <rPh sb="1" eb="3">
      <t>カシツケ</t>
    </rPh>
    <rPh sb="3" eb="6">
      <t>フドウサン</t>
    </rPh>
    <rPh sb="7" eb="9">
      <t>ホユウ</t>
    </rPh>
    <rPh sb="9" eb="11">
      <t>ジョウキョウ</t>
    </rPh>
    <rPh sb="12" eb="14">
      <t>アキヤ</t>
    </rPh>
    <rPh sb="15" eb="17">
      <t>クウシツ</t>
    </rPh>
    <rPh sb="19" eb="20">
      <t>ア</t>
    </rPh>
    <rPh sb="20" eb="21">
      <t>チ</t>
    </rPh>
    <rPh sb="22" eb="23">
      <t>フク</t>
    </rPh>
    <rPh sb="25" eb="27">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</si>
</sst>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Red]\(0\)"/>
    <numFmt numFmtId="178" formatCode="[$-411]ge\.m\.d;@"/>
    <numFmt numFmtId="179" formatCode="#,##0;&quot;△ &quot;#,##0"/>
    <numFmt numFmtId="180" formatCode="#,##0_ "/>
    <numFmt numFmtId="181" formatCode="#,##0.000_ "/>
    <numFmt numFmtId="182" formatCode="\(\ General&quot;歳&quot;\ \)"/>
  </numFmts>
  <fonts count="3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Times New Roman"/>
      <family val="1"/>
    </font>
    <font>
      <sz val="10"/>
      <name val="ＭＳ Ｐ明朝"/>
      <family val="1"/>
      <charset val="128"/>
    </font>
    <font>
      <sz val="8"/>
      <name val="Times New Roman"/>
      <family val="1"/>
    </font>
    <font>
      <sz val="9"/>
      <name val="ＭＳ Ｐ明朝"/>
      <family val="1"/>
      <charset val="128"/>
    </font>
    <font>
      <sz val="9"/>
      <name val="Times New Roman"/>
      <family val="1"/>
    </font>
    <font>
      <sz val="11"/>
      <name val="Times New Roman"/>
      <family val="1"/>
    </font>
    <font>
      <sz val="8"/>
      <name val="ＭＳ Ｐ明朝"/>
      <family val="1"/>
      <charset val="128"/>
    </font>
    <font>
      <sz val="12"/>
      <name val="ＭＳ Ｐ明朝"/>
      <family val="1"/>
      <charset val="128"/>
    </font>
    <font>
      <sz val="11"/>
      <name val="ＭＳ Ｐ明朝"/>
      <family val="1"/>
      <charset val="128"/>
    </font>
    <font>
      <sz val="18"/>
      <name val="ＭＳ Ｐ明朝"/>
      <family val="1"/>
      <charset val="128"/>
    </font>
    <font>
      <sz val="18"/>
      <name val="Times New Roman"/>
      <family val="1"/>
    </font>
    <font>
      <sz val="6"/>
      <name val="ＭＳ Ｐ明朝"/>
      <family val="1"/>
      <charset val="128"/>
    </font>
    <font>
      <sz val="20"/>
      <name val="ＭＳ Ｐ明朝"/>
      <family val="1"/>
      <charset val="128"/>
    </font>
    <font>
      <sz val="6"/>
      <name val="Times New Roman"/>
      <family val="1"/>
    </font>
    <font>
      <sz val="7"/>
      <name val="ＭＳ Ｐ明朝"/>
      <family val="1"/>
      <charset val="128"/>
    </font>
    <font>
      <sz val="7"/>
      <name val="Times New Roman"/>
      <family val="1"/>
    </font>
    <font>
      <sz val="7.5"/>
      <name val="ＭＳ Ｐ明朝"/>
      <family val="1"/>
      <charset val="128"/>
    </font>
    <font>
      <sz val="8.5"/>
      <name val="ＭＳ Ｐ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22"/>
      </right>
      <top style="thin">
        <color indexed="64"/>
      </top>
      <bottom/>
      <diagonal/>
    </border>
    <border>
      <left style="thin">
        <color indexed="64"/>
      </left>
      <right style="dotted">
        <color indexed="22"/>
      </right>
      <top/>
      <bottom style="thin">
        <color indexed="64"/>
      </bottom>
      <diagonal/>
    </border>
    <border>
      <left style="dotted">
        <color indexed="22"/>
      </left>
      <right style="thin">
        <color indexed="64"/>
      </right>
      <top style="thin">
        <color indexed="64"/>
      </top>
      <bottom/>
      <diagonal/>
    </border>
    <border>
      <left style="dotted">
        <color indexed="22"/>
      </left>
      <right style="thin">
        <color indexed="64"/>
      </right>
      <top/>
      <bottom style="thin">
        <color indexed="64"/>
      </bottom>
      <diagonal/>
    </border>
    <border diagonalUp="1">
      <left/>
      <right/>
      <top style="thin">
        <color indexed="64"/>
      </top>
      <bottom/>
      <diagonal style="thin">
        <color indexed="64"/>
      </diagonal>
    </border>
    <border>
      <left/>
      <right/>
      <top style="thin">
        <color indexed="64"/>
      </top>
      <bottom style="hair">
        <color indexed="64"/>
      </bottom>
      <diagonal/>
    </border>
    <border>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diagonalUp="1">
      <left/>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403">
    <xf numFmtId="0" fontId="0" fillId="0" borderId="0" xfId="0" applyAlignment="1">
      <alignment vertical="center"/>
    </xf>
    <xf numFmtId="180" fontId="21" fillId="0" borderId="10" xfId="42" applyNumberFormat="1" applyFont="1" applyFill="1" applyBorder="1" applyAlignment="1" applyProtection="1">
      <alignment horizontal="left" vertical="top"/>
    </xf>
    <xf numFmtId="0" fontId="21" fillId="0" borderId="14" xfId="42" applyFont="1" applyBorder="1" applyAlignment="1" applyProtection="1">
      <alignment horizontal="right"/>
    </xf>
    <xf numFmtId="0" fontId="20" fillId="0" borderId="13" xfId="42" applyFont="1" applyBorder="1" applyAlignment="1" applyProtection="1"/>
    <xf numFmtId="180" fontId="20" fillId="0" borderId="16" xfId="42" applyNumberFormat="1" applyFont="1" applyFill="1" applyBorder="1" applyAlignment="1" applyProtection="1">
      <alignment horizontal="right" vertical="center"/>
    </xf>
    <xf numFmtId="0" fontId="25" fillId="0" borderId="0" xfId="42" applyFont="1" applyFill="1" applyAlignment="1" applyProtection="1">
      <alignment vertical="center"/>
    </xf>
    <xf numFmtId="0" fontId="29" fillId="0" borderId="0" xfId="42" applyFont="1" applyFill="1" applyAlignment="1" applyProtection="1">
      <alignment vertical="center"/>
    </xf>
    <xf numFmtId="0" fontId="30" fillId="0" borderId="0" xfId="42" applyFont="1" applyFill="1" applyAlignment="1" applyProtection="1">
      <alignment vertical="center"/>
    </xf>
    <xf numFmtId="0" fontId="25" fillId="0" borderId="0" xfId="42" applyFont="1" applyFill="1" applyAlignment="1" applyProtection="1"/>
    <xf numFmtId="0" fontId="25" fillId="0" borderId="14" xfId="42" applyFont="1" applyFill="1" applyBorder="1" applyAlignment="1" applyProtection="1">
      <alignment horizontal="center"/>
    </xf>
    <xf numFmtId="0" fontId="25" fillId="0" borderId="13" xfId="42" applyFont="1" applyFill="1" applyBorder="1" applyAlignment="1" applyProtection="1">
      <alignment horizontal="center"/>
    </xf>
    <xf numFmtId="0" fontId="26" fillId="0" borderId="14" xfId="42" applyFont="1" applyFill="1" applyBorder="1" applyAlignment="1" applyProtection="1">
      <alignment horizontal="right" vertical="center"/>
    </xf>
    <xf numFmtId="38" fontId="26" fillId="0" borderId="14" xfId="33" applyFont="1" applyFill="1" applyBorder="1" applyAlignment="1" applyProtection="1">
      <alignment vertical="center"/>
    </xf>
    <xf numFmtId="0" fontId="28" fillId="0" borderId="0" xfId="42" applyFont="1" applyFill="1" applyBorder="1" applyAlignment="1" applyProtection="1">
      <alignment horizontal="right" vertical="center"/>
    </xf>
    <xf numFmtId="180" fontId="25" fillId="0" borderId="0" xfId="42" applyNumberFormat="1" applyFont="1" applyFill="1" applyBorder="1" applyAlignment="1" applyProtection="1">
      <alignment vertical="center"/>
    </xf>
    <xf numFmtId="0" fontId="25" fillId="0" borderId="0" xfId="42" applyFont="1" applyFill="1" applyBorder="1" applyAlignment="1" applyProtection="1">
      <alignment horizontal="center"/>
    </xf>
    <xf numFmtId="180" fontId="25" fillId="0" borderId="0" xfId="42" applyNumberFormat="1" applyFont="1" applyFill="1" applyBorder="1" applyAlignment="1" applyProtection="1">
      <alignment horizontal="right"/>
    </xf>
    <xf numFmtId="0" fontId="25" fillId="0" borderId="0" xfId="42" applyFont="1" applyFill="1" applyBorder="1" applyAlignment="1" applyProtection="1">
      <alignment horizontal="right"/>
    </xf>
    <xf numFmtId="0" fontId="27" fillId="0" borderId="0" xfId="42" applyFont="1" applyFill="1" applyAlignment="1" applyProtection="1"/>
    <xf numFmtId="0" fontId="20" fillId="0" borderId="0" xfId="42" applyFont="1" applyFill="1" applyAlignment="1" applyProtection="1"/>
    <xf numFmtId="0" fontId="21" fillId="0" borderId="20" xfId="42" applyFont="1" applyFill="1" applyBorder="1" applyAlignment="1" applyProtection="1">
      <alignment horizontal="center" vertical="center" wrapText="1"/>
    </xf>
    <xf numFmtId="0" fontId="21" fillId="0" borderId="17" xfId="42" applyFont="1" applyFill="1" applyBorder="1" applyAlignment="1" applyProtection="1">
      <alignment horizontal="center" vertical="center" wrapText="1"/>
    </xf>
    <xf numFmtId="180" fontId="20" fillId="0" borderId="0" xfId="42" applyNumberFormat="1" applyFont="1" applyFill="1" applyBorder="1" applyAlignment="1" applyProtection="1">
      <alignment horizontal="right" vertical="center"/>
    </xf>
    <xf numFmtId="0" fontId="25" fillId="0" borderId="10" xfId="42" applyFont="1" applyFill="1" applyBorder="1" applyAlignment="1" applyProtection="1">
      <alignment horizontal="center" vertical="center" textRotation="255"/>
    </xf>
    <xf numFmtId="180" fontId="25" fillId="0" borderId="22" xfId="42" applyNumberFormat="1" applyFont="1" applyFill="1" applyBorder="1" applyAlignment="1" applyProtection="1">
      <alignment horizontal="center" vertical="center"/>
    </xf>
    <xf numFmtId="0" fontId="20" fillId="0" borderId="0" xfId="42" applyFont="1" applyFill="1" applyBorder="1" applyAlignment="1" applyProtection="1">
      <alignment horizontal="center" vertical="center" textRotation="255"/>
    </xf>
    <xf numFmtId="0" fontId="20" fillId="0" borderId="0" xfId="42" applyFont="1" applyFill="1" applyBorder="1" applyAlignment="1" applyProtection="1">
      <alignment horizontal="right" vertical="center"/>
    </xf>
    <xf numFmtId="38" fontId="20" fillId="0" borderId="0" xfId="42" applyNumberFormat="1" applyFont="1" applyFill="1" applyBorder="1" applyAlignment="1" applyProtection="1">
      <alignment horizontal="right" vertical="center"/>
    </xf>
    <xf numFmtId="180" fontId="20" fillId="0" borderId="10" xfId="42" applyNumberFormat="1" applyFont="1" applyFill="1" applyBorder="1" applyAlignment="1" applyProtection="1">
      <alignment horizontal="center" vertical="center"/>
    </xf>
    <xf numFmtId="180" fontId="28" fillId="0" borderId="22" xfId="42" applyNumberFormat="1" applyFont="1" applyFill="1" applyBorder="1" applyAlignment="1" applyProtection="1">
      <alignment horizontal="center" vertical="center"/>
    </xf>
    <xf numFmtId="0" fontId="21" fillId="0" borderId="0" xfId="42" applyFont="1" applyFill="1" applyBorder="1" applyAlignment="1" applyProtection="1">
      <alignment horizontal="center" vertical="center"/>
    </xf>
    <xf numFmtId="176" fontId="20" fillId="0" borderId="0" xfId="42" applyNumberFormat="1" applyFont="1" applyFill="1" applyBorder="1" applyAlignment="1" applyProtection="1">
      <alignment horizontal="right" vertical="center"/>
    </xf>
    <xf numFmtId="0" fontId="25" fillId="0" borderId="0" xfId="42" applyFont="1" applyFill="1" applyBorder="1" applyAlignment="1" applyProtection="1">
      <alignment horizontal="center" vertical="center" textRotation="255" shrinkToFit="1"/>
    </xf>
    <xf numFmtId="0" fontId="28" fillId="0" borderId="0" xfId="42" applyFont="1" applyFill="1" applyBorder="1" applyAlignment="1" applyProtection="1">
      <alignment horizontal="center"/>
    </xf>
    <xf numFmtId="0" fontId="20" fillId="0" borderId="19"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xf>
    <xf numFmtId="0" fontId="21" fillId="0" borderId="12" xfId="42" applyFont="1" applyFill="1" applyBorder="1" applyAlignment="1" applyProtection="1">
      <alignment vertical="center"/>
    </xf>
    <xf numFmtId="0" fontId="22" fillId="0" borderId="12" xfId="42" applyFont="1" applyFill="1" applyBorder="1" applyAlignment="1" applyProtection="1">
      <alignment vertical="center"/>
    </xf>
    <xf numFmtId="0" fontId="22" fillId="0" borderId="14" xfId="42" applyFont="1" applyFill="1" applyBorder="1" applyAlignment="1" applyProtection="1">
      <alignment vertical="center"/>
    </xf>
    <xf numFmtId="0" fontId="26" fillId="0" borderId="12" xfId="42" applyFont="1" applyFill="1" applyBorder="1" applyAlignment="1" applyProtection="1">
      <alignment vertical="center"/>
    </xf>
    <xf numFmtId="0" fontId="26" fillId="0" borderId="19" xfId="42" applyFont="1" applyFill="1" applyBorder="1" applyAlignment="1" applyProtection="1">
      <alignment vertical="center"/>
    </xf>
    <xf numFmtId="0" fontId="26" fillId="0" borderId="19" xfId="42" applyFont="1" applyBorder="1" applyAlignment="1" applyProtection="1">
      <alignment vertical="center"/>
    </xf>
    <xf numFmtId="0" fontId="22" fillId="0" borderId="14" xfId="42" applyFont="1" applyBorder="1" applyAlignment="1" applyProtection="1">
      <alignment vertical="center"/>
    </xf>
    <xf numFmtId="0" fontId="22" fillId="0" borderId="12" xfId="42" applyFont="1" applyBorder="1" applyAlignment="1" applyProtection="1"/>
    <xf numFmtId="0" fontId="22" fillId="0" borderId="14" xfId="42" applyFont="1" applyBorder="1" applyAlignment="1" applyProtection="1"/>
    <xf numFmtId="0" fontId="20" fillId="0" borderId="0" xfId="42" applyFont="1" applyAlignment="1" applyProtection="1"/>
    <xf numFmtId="0" fontId="25" fillId="0" borderId="0" xfId="42" applyFont="1" applyAlignment="1" applyProtection="1"/>
    <xf numFmtId="0" fontId="20" fillId="0" borderId="17" xfId="42" applyFont="1" applyBorder="1" applyAlignment="1" applyProtection="1">
      <alignment horizontal="center" vertical="center" wrapText="1"/>
    </xf>
    <xf numFmtId="0" fontId="25" fillId="0" borderId="0" xfId="42" applyFont="1" applyAlignment="1" applyProtection="1">
      <alignment vertical="center"/>
    </xf>
    <xf numFmtId="0" fontId="20" fillId="0" borderId="0" xfId="42" applyFont="1" applyAlignment="1" applyProtection="1">
      <alignment vertical="center"/>
    </xf>
    <xf numFmtId="0" fontId="28" fillId="0" borderId="0" xfId="42" applyFont="1" applyAlignment="1" applyProtection="1">
      <alignment vertical="center"/>
    </xf>
    <xf numFmtId="0" fontId="21" fillId="0" borderId="0" xfId="42" applyFont="1" applyBorder="1" applyAlignment="1" applyProtection="1">
      <alignment horizontal="left"/>
    </xf>
    <xf numFmtId="0" fontId="20" fillId="0" borderId="0" xfId="42" applyFont="1" applyBorder="1" applyAlignment="1" applyProtection="1">
      <alignment horizontal="left"/>
    </xf>
    <xf numFmtId="0" fontId="20" fillId="0" borderId="0" xfId="42" applyFont="1" applyBorder="1" applyAlignment="1" applyProtection="1">
      <alignment horizontal="right"/>
    </xf>
    <xf numFmtId="180" fontId="20" fillId="0" borderId="0" xfId="42" applyNumberFormat="1" applyFont="1" applyFill="1" applyBorder="1" applyAlignment="1" applyProtection="1">
      <alignment horizontal="right"/>
    </xf>
    <xf numFmtId="176" fontId="20" fillId="0" borderId="0" xfId="42" applyNumberFormat="1" applyFont="1" applyFill="1" applyBorder="1" applyAlignment="1" applyProtection="1">
      <alignment horizontal="right"/>
    </xf>
    <xf numFmtId="0" fontId="20" fillId="0" borderId="0" xfId="42" applyFont="1" applyBorder="1" applyAlignment="1" applyProtection="1">
      <alignment horizontal="right" shrinkToFit="1"/>
    </xf>
    <xf numFmtId="0" fontId="25" fillId="0" borderId="19" xfId="42" applyFont="1" applyBorder="1" applyAlignment="1" applyProtection="1"/>
    <xf numFmtId="0" fontId="28" fillId="0" borderId="13" xfId="42" applyFont="1" applyBorder="1" applyAlignment="1" applyProtection="1">
      <alignment shrinkToFit="1"/>
    </xf>
    <xf numFmtId="0" fontId="26" fillId="0" borderId="19" xfId="42" applyFont="1" applyBorder="1" applyAlignment="1" applyProtection="1"/>
    <xf numFmtId="0" fontId="26" fillId="0" borderId="23" xfId="42" applyFont="1" applyBorder="1" applyAlignment="1" applyProtection="1"/>
    <xf numFmtId="0" fontId="25" fillId="0" borderId="0" xfId="42" applyFont="1" applyFill="1" applyBorder="1" applyAlignment="1" applyProtection="1"/>
    <xf numFmtId="0" fontId="20" fillId="0" borderId="17" xfId="42" applyFont="1" applyFill="1" applyBorder="1" applyAlignment="1" applyProtection="1">
      <alignment horizontal="center" vertical="center" shrinkToFit="1"/>
    </xf>
    <xf numFmtId="0" fontId="20" fillId="0" borderId="21" xfId="42" applyFont="1" applyFill="1" applyBorder="1" applyAlignment="1" applyProtection="1">
      <alignment horizontal="center" vertical="center" shrinkToFit="1"/>
    </xf>
    <xf numFmtId="0" fontId="27" fillId="0" borderId="0" xfId="42" applyFont="1" applyAlignment="1" applyProtection="1"/>
    <xf numFmtId="0" fontId="26" fillId="0" borderId="19" xfId="42" applyFont="1" applyBorder="1" applyAlignment="1" applyProtection="1">
      <alignment horizontal="center" vertical="center"/>
    </xf>
    <xf numFmtId="0" fontId="26" fillId="0" borderId="12" xfId="42" applyFont="1" applyBorder="1" applyAlignment="1" applyProtection="1">
      <alignment vertical="center"/>
    </xf>
    <xf numFmtId="0" fontId="20" fillId="0" borderId="12" xfId="42" applyFont="1" applyBorder="1" applyAlignment="1" applyProtection="1"/>
    <xf numFmtId="0" fontId="20" fillId="0" borderId="14" xfId="42" applyFont="1" applyBorder="1" applyAlignment="1" applyProtection="1"/>
    <xf numFmtId="0" fontId="21" fillId="0" borderId="19" xfId="42" applyFont="1" applyBorder="1" applyAlignment="1" applyProtection="1"/>
    <xf numFmtId="0" fontId="21" fillId="0" borderId="19" xfId="42" applyFont="1" applyBorder="1" applyAlignment="1" applyProtection="1">
      <alignment horizontal="left" vertical="top"/>
    </xf>
    <xf numFmtId="0" fontId="28" fillId="0" borderId="21" xfId="42" applyFont="1" applyFill="1" applyBorder="1" applyAlignment="1" applyProtection="1">
      <alignment horizontal="left" vertical="center"/>
    </xf>
    <xf numFmtId="0" fontId="26" fillId="0" borderId="0" xfId="42" applyFont="1" applyFill="1" applyAlignment="1" applyProtection="1">
      <alignment horizontal="right"/>
    </xf>
    <xf numFmtId="0" fontId="26" fillId="0" borderId="0" xfId="42" applyFont="1" applyFill="1" applyAlignment="1" applyProtection="1"/>
    <xf numFmtId="0" fontId="20" fillId="0" borderId="0" xfId="42" applyFont="1" applyFill="1" applyBorder="1" applyAlignment="1" applyProtection="1">
      <alignment horizontal="center"/>
    </xf>
    <xf numFmtId="0" fontId="24" fillId="0" borderId="0" xfId="42" applyFont="1" applyFill="1" applyAlignment="1" applyProtection="1"/>
    <xf numFmtId="0" fontId="20" fillId="0" borderId="12" xfId="42" applyFont="1" applyFill="1" applyBorder="1" applyAlignment="1" applyProtection="1">
      <alignment horizontal="center"/>
    </xf>
    <xf numFmtId="0" fontId="25" fillId="0" borderId="12" xfId="42" applyFont="1" applyFill="1" applyBorder="1" applyAlignment="1" applyProtection="1"/>
    <xf numFmtId="0" fontId="28" fillId="0" borderId="10" xfId="42" applyFont="1" applyFill="1" applyBorder="1" applyAlignment="1" applyProtection="1"/>
    <xf numFmtId="0" fontId="28" fillId="0" borderId="16" xfId="42" applyFont="1" applyFill="1" applyBorder="1" applyAlignment="1" applyProtection="1"/>
    <xf numFmtId="0" fontId="25" fillId="0" borderId="19" xfId="42" applyFont="1" applyFill="1" applyBorder="1" applyAlignment="1" applyProtection="1"/>
    <xf numFmtId="0" fontId="25" fillId="0" borderId="17" xfId="42" applyFont="1" applyFill="1" applyBorder="1" applyAlignment="1" applyProtection="1"/>
    <xf numFmtId="0" fontId="25" fillId="0" borderId="21" xfId="42" applyFont="1" applyFill="1" applyBorder="1" applyAlignment="1" applyProtection="1"/>
    <xf numFmtId="0" fontId="22" fillId="0" borderId="18" xfId="42" applyFont="1" applyFill="1" applyBorder="1" applyAlignment="1" applyProtection="1"/>
    <xf numFmtId="0" fontId="25" fillId="0" borderId="18" xfId="42" applyFont="1" applyFill="1" applyBorder="1" applyAlignment="1" applyProtection="1">
      <alignment horizontal="distributed" vertical="top"/>
    </xf>
    <xf numFmtId="0" fontId="26" fillId="0" borderId="11" xfId="42" applyFont="1" applyFill="1" applyBorder="1" applyAlignment="1" applyProtection="1">
      <alignment horizontal="distributed" vertical="top"/>
    </xf>
    <xf numFmtId="0" fontId="26" fillId="0" borderId="13" xfId="42" applyFont="1" applyFill="1" applyBorder="1" applyAlignment="1" applyProtection="1">
      <alignment horizontal="distributed" vertical="top"/>
    </xf>
    <xf numFmtId="0" fontId="28" fillId="0" borderId="19" xfId="42" applyFont="1" applyFill="1" applyBorder="1" applyAlignment="1" applyProtection="1">
      <alignment horizontal="left" vertical="center" wrapText="1"/>
    </xf>
    <xf numFmtId="0" fontId="28" fillId="0" borderId="24" xfId="42" applyFont="1" applyFill="1" applyBorder="1" applyAlignment="1" applyProtection="1">
      <alignment horizontal="center" vertical="center" wrapText="1"/>
    </xf>
    <xf numFmtId="0" fontId="25" fillId="0" borderId="25" xfId="42" applyFont="1" applyFill="1" applyBorder="1" applyAlignment="1" applyProtection="1"/>
    <xf numFmtId="0" fontId="28" fillId="0" borderId="17"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xf>
    <xf numFmtId="0" fontId="24" fillId="0" borderId="21" xfId="42" applyFont="1" applyFill="1" applyBorder="1" applyAlignment="1" applyProtection="1"/>
    <xf numFmtId="0" fontId="25" fillId="0" borderId="24" xfId="42" applyFont="1" applyFill="1" applyBorder="1" applyAlignment="1" applyProtection="1">
      <alignment horizontal="center" vertical="center"/>
    </xf>
    <xf numFmtId="0" fontId="25" fillId="0" borderId="27" xfId="42" applyFont="1" applyFill="1" applyBorder="1" applyAlignment="1" applyProtection="1">
      <alignment horizontal="center" vertical="center"/>
    </xf>
    <xf numFmtId="0" fontId="25" fillId="0" borderId="28" xfId="42" applyFont="1" applyFill="1" applyBorder="1" applyAlignment="1" applyProtection="1"/>
    <xf numFmtId="0" fontId="24" fillId="0" borderId="18" xfId="42" applyFont="1" applyFill="1" applyBorder="1" applyAlignment="1" applyProtection="1">
      <alignment horizontal="center" vertical="center"/>
    </xf>
    <xf numFmtId="0" fontId="20" fillId="0" borderId="15" xfId="42" applyFont="1" applyBorder="1" applyAlignment="1" applyProtection="1"/>
    <xf numFmtId="0" fontId="23" fillId="0" borderId="0" xfId="42" applyFont="1" applyBorder="1" applyAlignment="1" applyProtection="1">
      <alignment horizontal="distributed" vertical="center"/>
    </xf>
    <xf numFmtId="38" fontId="25" fillId="0" borderId="0" xfId="33" applyFont="1" applyBorder="1" applyAlignment="1" applyProtection="1"/>
    <xf numFmtId="0" fontId="25" fillId="0" borderId="14" xfId="42" applyFont="1" applyBorder="1" applyAlignment="1" applyProtection="1"/>
    <xf numFmtId="0" fontId="25" fillId="0" borderId="0" xfId="42" applyFont="1" applyBorder="1" applyAlignment="1" applyProtection="1"/>
    <xf numFmtId="0" fontId="25" fillId="0" borderId="17" xfId="42" applyFont="1" applyBorder="1" applyAlignment="1" applyProtection="1"/>
    <xf numFmtId="0" fontId="25" fillId="0" borderId="21" xfId="42" applyFont="1" applyBorder="1" applyAlignment="1" applyProtection="1"/>
    <xf numFmtId="0" fontId="25" fillId="0" borderId="18" xfId="42" applyFont="1" applyBorder="1" applyAlignment="1" applyProtection="1"/>
    <xf numFmtId="0" fontId="25" fillId="0" borderId="13" xfId="42" applyFont="1" applyBorder="1" applyAlignment="1" applyProtection="1"/>
    <xf numFmtId="0" fontId="25" fillId="0" borderId="11" xfId="42" applyFont="1" applyBorder="1" applyAlignment="1" applyProtection="1"/>
    <xf numFmtId="0" fontId="0" fillId="0" borderId="14" xfId="42" applyFont="1" applyFill="1" applyBorder="1" applyAlignment="1" applyProtection="1">
      <alignment horizontal="left" vertical="center"/>
    </xf>
    <xf numFmtId="0" fontId="0" fillId="0" borderId="21" xfId="42" applyFont="1" applyFill="1" applyBorder="1" applyAlignment="1" applyProtection="1">
      <alignment horizontal="left" vertical="center"/>
    </xf>
    <xf numFmtId="0" fontId="0" fillId="0" borderId="13" xfId="42" applyFont="1" applyFill="1" applyBorder="1" applyAlignment="1" applyProtection="1">
      <alignment horizontal="left" vertical="center"/>
    </xf>
    <xf numFmtId="0" fontId="22" fillId="0" borderId="0" xfId="42" applyFont="1" applyFill="1" applyAlignment="1" applyProtection="1">
      <protection locked="0"/>
    </xf>
    <xf numFmtId="0" fontId="28" fillId="0" borderId="11" xfId="42" applyFont="1" applyFill="1" applyBorder="1" applyAlignment="1" applyProtection="1"/>
    <xf numFmtId="0" fontId="22" fillId="0" borderId="13" xfId="42" applyFont="1" applyFill="1" applyBorder="1" applyAlignment="1" applyProtection="1">
      <alignment horizontal="distributed"/>
    </xf>
    <xf numFmtId="0" fontId="32" fillId="0" borderId="0" xfId="42" applyFont="1" applyFill="1" applyAlignment="1" applyProtection="1">
      <alignment horizontal="left" vertical="top"/>
    </xf>
    <xf numFmtId="0" fontId="32" fillId="0" borderId="0" xfId="42" applyFont="1" applyFill="1" applyAlignment="1" applyProtection="1">
      <alignment horizontal="right" vertical="top"/>
    </xf>
    <xf numFmtId="38" fontId="23" fillId="0" borderId="10" xfId="42" applyNumberFormat="1" applyFont="1" applyFill="1" applyBorder="1" applyAlignment="1" applyProtection="1">
      <alignment horizontal="left" vertical="top"/>
    </xf>
    <xf numFmtId="0" fontId="23" fillId="0" borderId="14" xfId="42" applyFont="1" applyBorder="1" applyAlignment="1" applyProtection="1">
      <alignment vertical="center"/>
    </xf>
    <xf numFmtId="0" fontId="26" fillId="0" borderId="19" xfId="42" applyFont="1" applyBorder="1" applyAlignment="1" applyProtection="1">
      <alignment wrapText="1"/>
    </xf>
    <xf numFmtId="0" fontId="26" fillId="0" borderId="0" xfId="42" applyFont="1" applyFill="1" applyAlignment="1" applyProtection="1">
      <alignment horizontal="center"/>
    </xf>
    <xf numFmtId="0" fontId="28" fillId="0" borderId="19"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9"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0" fillId="0" borderId="13" xfId="42" applyFont="1" applyBorder="1" applyAlignment="1" applyProtection="1">
      <protection locked="0"/>
    </xf>
    <xf numFmtId="0" fontId="20" fillId="0" borderId="18"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0" fontId="20" fillId="0" borderId="21" xfId="42" applyFont="1" applyBorder="1" applyAlignment="1" applyProtection="1">
      <alignment horizontal="center" vertical="center" wrapText="1"/>
    </xf>
    <xf numFmtId="0" fontId="26" fillId="0" borderId="19" xfId="42" applyFont="1" applyFill="1" applyBorder="1" applyAlignment="1" applyProtection="1">
      <alignment horizontal="center" vertical="center" shrinkToFit="1"/>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5" fillId="0" borderId="18" xfId="42" applyFont="1" applyFill="1" applyBorder="1" applyAlignment="1" applyProtection="1">
      <alignment horizontal="left" vertical="center"/>
    </xf>
    <xf numFmtId="179" fontId="25" fillId="0" borderId="19"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0" fontId="28"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0" xfId="42" applyFont="1" applyFill="1" applyBorder="1" applyAlignment="1" applyProtection="1">
      <alignment horizontal="left" vertical="center"/>
    </xf>
    <xf numFmtId="0" fontId="25" fillId="0" borderId="20"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5" fillId="0" borderId="0" xfId="42" applyFont="1" applyFill="1" applyBorder="1" applyAlignment="1" applyProtection="1">
      <alignment horizontal="center" vertical="center"/>
    </xf>
    <xf numFmtId="0" fontId="28" fillId="0" borderId="0" xfId="42" applyFont="1" applyFill="1" applyAlignment="1" applyProtection="1"/>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0" fontId="28" fillId="0" borderId="17" xfId="42" applyFont="1" applyFill="1" applyBorder="1" applyAlignment="1" applyProtection="1">
      <alignment horizontal="left" vertical="center" wrapText="1"/>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0"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1" fillId="0" borderId="17" xfId="42" applyFont="1" applyBorder="1" applyAlignment="1" applyProtection="1">
      <alignment horizontal="left" vertical="center"/>
    </xf>
    <xf numFmtId="180" fontId="25" fillId="0" borderId="16" xfId="42" applyNumberFormat="1" applyFont="1" applyFill="1" applyBorder="1" applyAlignment="1" applyProtection="1">
      <alignment horizontal="right" vertical="center"/>
    </xf>
    <xf numFmtId="0" fontId="20" fillId="0" borderId="14" xfId="42" applyFont="1" applyFill="1" applyBorder="1" applyAlignment="1" applyProtection="1">
      <alignment horizontal="center" vertical="center" wrapText="1"/>
    </xf>
    <xf numFmtId="38" fontId="25" fillId="0" borderId="11" xfId="33" applyFont="1" applyFill="1" applyBorder="1" applyAlignment="1" applyProtection="1">
      <alignment vertical="center" shrinkToFit="1"/>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5" fillId="0" borderId="26" xfId="42" applyFont="1" applyFill="1" applyBorder="1" applyAlignment="1" applyProtection="1">
      <alignment horizontal="center" vertical="center" textRotation="255"/>
    </xf>
    <xf numFmtId="38" fontId="26" fillId="0" borderId="14" xfId="33" applyFont="1" applyFill="1" applyBorder="1" applyAlignment="1" applyProtection="1">
      <alignment horizontal="right" vertical="center"/>
    </xf>
    <xf numFmtId="0" fontId="28" fillId="0" borderId="0" xfId="42" applyFont="1" applyAlignment="1" applyProtection="1"/>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0" fontId="26" fillId="0" borderId="18" xfId="42" applyFont="1" applyFill="1" applyBorder="1" applyAlignment="1" applyProtection="1">
      <alignment horizontal="center" vertical="center" shrinkToFit="1"/>
    </xf>
    <xf numFmtId="0" fontId="28" fillId="0" borderId="0" xfId="42" applyFont="1" applyFill="1" applyBorder="1" applyAlignment="1" applyProtection="1">
      <alignment horizontal="left" vertical="center" wrapText="1"/>
    </xf>
    <xf numFmtId="0" fontId="25" fillId="0" borderId="14" xfId="42" applyFont="1" applyFill="1" applyBorder="1" applyAlignment="1" applyProtection="1"/>
    <xf numFmtId="0" fontId="25" fillId="0" borderId="0" xfId="42" applyFont="1" applyFill="1" applyAlignment="1" applyProtection="1">
      <protection locked="0"/>
    </xf>
    <xf numFmtId="0" fontId="22" fillId="0" borderId="0" xfId="42" applyFont="1" applyFill="1" applyAlignment="1" applyProtection="1"/>
    <xf numFmtId="38" fontId="21" fillId="0" borderId="15" xfId="33" applyFont="1" applyBorder="1" applyAlignment="1" applyProtection="1">
      <alignment horizontal="right" vertical="top"/>
      <protection locked="0"/>
    </xf>
    <xf numFmtId="0" fontId="21" fillId="0" borderId="14" xfId="42" applyFont="1" applyBorder="1" applyAlignment="1" applyProtection="1">
      <alignment horizontal="right"/>
      <protection locked="0"/>
    </xf>
    <xf numFmtId="0" fontId="24" fillId="0" borderId="14" xfId="42" applyFont="1" applyFill="1" applyBorder="1" applyAlignment="1" applyProtection="1">
      <alignment horizontal="right" vertical="center" shrinkToFit="1"/>
      <protection locked="0"/>
    </xf>
    <xf numFmtId="38" fontId="25" fillId="0" borderId="12" xfId="33" applyFont="1" applyFill="1" applyBorder="1" applyAlignment="1" applyProtection="1">
      <alignment vertical="center"/>
      <protection locked="0"/>
    </xf>
    <xf numFmtId="38" fontId="25" fillId="0" borderId="19" xfId="33" applyFont="1" applyFill="1" applyBorder="1" applyAlignment="1" applyProtection="1">
      <alignment vertical="center"/>
      <protection locked="0"/>
    </xf>
    <xf numFmtId="38" fontId="26" fillId="0" borderId="14" xfId="33" applyFont="1" applyFill="1" applyBorder="1" applyAlignment="1" applyProtection="1">
      <alignment horizontal="right" vertical="center"/>
      <protection locked="0"/>
    </xf>
    <xf numFmtId="38" fontId="26" fillId="0" borderId="14" xfId="33" applyFont="1" applyFill="1" applyBorder="1" applyAlignment="1" applyProtection="1">
      <alignment vertical="center"/>
      <protection locked="0"/>
    </xf>
    <xf numFmtId="0" fontId="23" fillId="0" borderId="11" xfId="42" applyFont="1" applyFill="1" applyBorder="1" applyAlignment="1" applyProtection="1">
      <alignment horizontal="left" vertical="top" wrapText="1"/>
    </xf>
    <xf numFmtId="0" fontId="28" fillId="0" borderId="10" xfId="42" applyFont="1" applyBorder="1" applyAlignment="1" applyProtection="1">
      <protection locked="0"/>
    </xf>
    <xf numFmtId="0" fontId="25" fillId="0" borderId="22" xfId="42" applyFont="1" applyBorder="1" applyAlignment="1" applyProtection="1">
      <protection locked="0"/>
    </xf>
    <xf numFmtId="0" fontId="25" fillId="0" borderId="16" xfId="42" applyFont="1" applyBorder="1" applyAlignment="1" applyProtection="1">
      <protection locked="0"/>
    </xf>
    <xf numFmtId="38" fontId="25" fillId="0" borderId="29" xfId="33" applyFont="1" applyBorder="1" applyAlignment="1" applyProtection="1">
      <protection locked="0"/>
    </xf>
    <xf numFmtId="0" fontId="29"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left" vertical="center" wrapText="1"/>
      <protection locked="0"/>
    </xf>
    <xf numFmtId="0" fontId="26" fillId="0" borderId="12" xfId="42" applyFont="1" applyFill="1" applyBorder="1" applyAlignment="1" applyProtection="1">
      <alignment horizontal="left" vertical="center" wrapText="1"/>
      <protection locked="0"/>
    </xf>
    <xf numFmtId="0" fontId="26" fillId="0" borderId="18" xfId="42" applyFont="1" applyFill="1" applyBorder="1" applyAlignment="1" applyProtection="1">
      <alignment horizontal="left" vertical="center" wrapText="1"/>
      <protection locked="0"/>
    </xf>
    <xf numFmtId="0" fontId="26" fillId="0" borderId="11" xfId="42" applyFont="1" applyFill="1" applyBorder="1" applyAlignment="1" applyProtection="1">
      <alignment horizontal="left" vertical="center" wrapText="1"/>
      <protection locked="0"/>
    </xf>
    <xf numFmtId="0" fontId="28" fillId="0" borderId="12" xfId="42" applyFont="1" applyBorder="1" applyAlignment="1" applyProtection="1">
      <alignment horizontal="distributed" vertical="center"/>
    </xf>
    <xf numFmtId="0" fontId="28" fillId="0" borderId="11" xfId="42" applyFont="1" applyBorder="1" applyAlignment="1" applyProtection="1">
      <alignment horizontal="distributed" vertical="center"/>
    </xf>
    <xf numFmtId="0" fontId="23" fillId="0" borderId="19" xfId="42" applyFont="1" applyBorder="1" applyAlignment="1" applyProtection="1">
      <alignment horizontal="distributed" vertical="center"/>
    </xf>
    <xf numFmtId="0" fontId="23" fillId="0" borderId="12" xfId="42" applyFont="1" applyBorder="1" applyAlignment="1" applyProtection="1">
      <alignment horizontal="distributed" vertical="center"/>
    </xf>
    <xf numFmtId="0" fontId="23" fillId="0" borderId="14" xfId="42" applyFont="1" applyBorder="1" applyAlignment="1" applyProtection="1">
      <alignment horizontal="distributed" vertical="center"/>
    </xf>
    <xf numFmtId="0" fontId="23" fillId="0" borderId="18" xfId="42" applyFont="1" applyBorder="1" applyAlignment="1" applyProtection="1">
      <alignment horizontal="distributed" vertical="center"/>
    </xf>
    <xf numFmtId="0" fontId="23" fillId="0" borderId="11" xfId="42" applyFont="1" applyBorder="1" applyAlignment="1" applyProtection="1">
      <alignment horizontal="distributed" vertical="center"/>
    </xf>
    <xf numFmtId="38" fontId="25" fillId="0" borderId="61" xfId="33" applyFont="1" applyBorder="1" applyAlignment="1" applyProtection="1">
      <protection locked="0"/>
    </xf>
    <xf numFmtId="38" fontId="25" fillId="0" borderId="62" xfId="33" applyFont="1" applyBorder="1" applyAlignment="1" applyProtection="1">
      <protection locked="0"/>
    </xf>
    <xf numFmtId="38" fontId="25" fillId="0" borderId="19" xfId="33" applyFont="1" applyBorder="1" applyAlignment="1" applyProtection="1">
      <protection locked="0"/>
    </xf>
    <xf numFmtId="38" fontId="25" fillId="0" borderId="12" xfId="33" applyFont="1" applyBorder="1" applyAlignment="1" applyProtection="1">
      <protection locked="0"/>
    </xf>
    <xf numFmtId="38" fontId="25" fillId="0" borderId="14" xfId="33" applyFont="1" applyBorder="1" applyAlignment="1" applyProtection="1">
      <protection locked="0"/>
    </xf>
    <xf numFmtId="38" fontId="25" fillId="0" borderId="18" xfId="33" applyFont="1" applyBorder="1" applyAlignment="1" applyProtection="1">
      <protection locked="0"/>
    </xf>
    <xf numFmtId="38" fontId="25" fillId="0" borderId="11" xfId="33" applyFont="1" applyBorder="1" applyAlignment="1" applyProtection="1">
      <protection locked="0"/>
    </xf>
    <xf numFmtId="38" fontId="25" fillId="0" borderId="13" xfId="33" applyFont="1" applyBorder="1" applyAlignment="1" applyProtection="1">
      <protection locked="0"/>
    </xf>
    <xf numFmtId="0" fontId="21" fillId="0" borderId="18" xfId="42" applyFont="1" applyBorder="1" applyAlignment="1" applyProtection="1">
      <protection locked="0"/>
    </xf>
    <xf numFmtId="0" fontId="20" fillId="0" borderId="11" xfId="42" applyFont="1" applyBorder="1" applyAlignment="1" applyProtection="1">
      <protection locked="0"/>
    </xf>
    <xf numFmtId="0" fontId="20" fillId="0" borderId="13" xfId="42" applyFont="1" applyBorder="1" applyAlignment="1" applyProtection="1">
      <protection locked="0"/>
    </xf>
    <xf numFmtId="38" fontId="25" fillId="0" borderId="60" xfId="33" applyFont="1" applyBorder="1" applyAlignment="1" applyProtection="1">
      <protection locked="0"/>
    </xf>
    <xf numFmtId="38" fontId="25" fillId="0" borderId="15" xfId="33" applyFont="1" applyBorder="1" applyAlignment="1" applyProtection="1">
      <protection locked="0"/>
    </xf>
    <xf numFmtId="9" fontId="20" fillId="0" borderId="36" xfId="42" applyNumberFormat="1" applyFont="1" applyFill="1" applyBorder="1" applyAlignment="1" applyProtection="1">
      <alignment horizontal="right" vertical="center"/>
    </xf>
    <xf numFmtId="9" fontId="20" fillId="0" borderId="37" xfId="42" applyNumberFormat="1" applyFont="1" applyFill="1" applyBorder="1" applyAlignment="1" applyProtection="1">
      <alignment horizontal="right" vertical="center"/>
    </xf>
    <xf numFmtId="9" fontId="20" fillId="0" borderId="38" xfId="42" applyNumberFormat="1" applyFont="1" applyFill="1" applyBorder="1" applyAlignment="1" applyProtection="1">
      <alignment horizontal="right" vertical="center"/>
    </xf>
    <xf numFmtId="9" fontId="20" fillId="0" borderId="39" xfId="42" applyNumberFormat="1" applyFont="1" applyFill="1" applyBorder="1" applyAlignment="1" applyProtection="1">
      <alignment horizontal="right" vertical="center"/>
    </xf>
    <xf numFmtId="0" fontId="21" fillId="0" borderId="19" xfId="42" applyFont="1" applyBorder="1" applyAlignment="1" applyProtection="1">
      <protection locked="0"/>
    </xf>
    <xf numFmtId="0" fontId="20" fillId="0" borderId="12" xfId="42" applyFont="1" applyBorder="1" applyAlignment="1" applyProtection="1">
      <protection locked="0"/>
    </xf>
    <xf numFmtId="0" fontId="20" fillId="0" borderId="14" xfId="42" applyFont="1" applyBorder="1" applyAlignment="1" applyProtection="1">
      <protection locked="0"/>
    </xf>
    <xf numFmtId="176" fontId="20" fillId="0" borderId="19" xfId="42" applyNumberFormat="1" applyFont="1" applyFill="1" applyBorder="1" applyAlignment="1" applyProtection="1">
      <alignment horizontal="right"/>
    </xf>
    <xf numFmtId="176" fontId="20" fillId="0" borderId="12" xfId="42" applyNumberFormat="1" applyFont="1" applyFill="1" applyBorder="1" applyAlignment="1" applyProtection="1">
      <alignment horizontal="right"/>
    </xf>
    <xf numFmtId="176" fontId="20" fillId="0" borderId="14" xfId="42" applyNumberFormat="1" applyFont="1" applyFill="1" applyBorder="1" applyAlignment="1" applyProtection="1">
      <alignment horizontal="right"/>
    </xf>
    <xf numFmtId="176" fontId="20" fillId="0" borderId="18" xfId="42" applyNumberFormat="1" applyFont="1" applyFill="1" applyBorder="1" applyAlignment="1" applyProtection="1">
      <alignment horizontal="right"/>
    </xf>
    <xf numFmtId="176" fontId="20" fillId="0" borderId="11" xfId="42" applyNumberFormat="1" applyFont="1" applyFill="1" applyBorder="1" applyAlignment="1" applyProtection="1">
      <alignment horizontal="right"/>
    </xf>
    <xf numFmtId="176" fontId="20" fillId="0" borderId="13" xfId="42" applyNumberFormat="1" applyFont="1" applyFill="1" applyBorder="1" applyAlignment="1" applyProtection="1">
      <alignment horizontal="right"/>
    </xf>
    <xf numFmtId="0" fontId="20" fillId="0" borderId="19" xfId="42" applyFont="1" applyFill="1" applyBorder="1" applyAlignment="1" applyProtection="1">
      <alignment horizontal="center" vertical="center" shrinkToFit="1"/>
    </xf>
    <xf numFmtId="0" fontId="20" fillId="0" borderId="12" xfId="42" applyFont="1" applyFill="1" applyBorder="1" applyAlignment="1" applyProtection="1">
      <alignment horizontal="center" vertical="center" shrinkToFit="1"/>
    </xf>
    <xf numFmtId="0" fontId="20" fillId="0" borderId="14" xfId="42" applyFont="1" applyFill="1" applyBorder="1" applyAlignment="1" applyProtection="1">
      <alignment horizontal="center" vertical="center" shrinkToFit="1"/>
    </xf>
    <xf numFmtId="0" fontId="20" fillId="0" borderId="18" xfId="42" applyFont="1" applyFill="1" applyBorder="1" applyAlignment="1" applyProtection="1">
      <alignment horizontal="center" vertical="center" shrinkToFit="1"/>
    </xf>
    <xf numFmtId="0" fontId="20" fillId="0" borderId="11"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9" xfId="42" applyFont="1" applyBorder="1" applyAlignment="1" applyProtection="1">
      <alignment horizontal="distributed" vertical="center"/>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0" fontId="28" fillId="0" borderId="19" xfId="42" applyFont="1" applyBorder="1" applyAlignment="1" applyProtection="1">
      <alignment vertical="top"/>
      <protection locked="0"/>
    </xf>
    <xf numFmtId="0" fontId="25" fillId="0" borderId="12" xfId="42" applyFont="1" applyBorder="1" applyAlignment="1" applyProtection="1">
      <alignment vertical="top"/>
      <protection locked="0"/>
    </xf>
    <xf numFmtId="0" fontId="25" fillId="0" borderId="14" xfId="42" applyFont="1" applyBorder="1" applyAlignment="1" applyProtection="1">
      <alignment vertical="top"/>
      <protection locked="0"/>
    </xf>
    <xf numFmtId="0" fontId="25" fillId="0" borderId="17" xfId="42" applyFont="1" applyBorder="1" applyAlignment="1" applyProtection="1">
      <alignment vertical="top"/>
      <protection locked="0"/>
    </xf>
    <xf numFmtId="0" fontId="25" fillId="0" borderId="0" xfId="42" applyFont="1" applyBorder="1" applyAlignment="1" applyProtection="1">
      <alignment vertical="top"/>
      <protection locked="0"/>
    </xf>
    <xf numFmtId="0" fontId="25" fillId="0" borderId="21" xfId="42" applyFont="1" applyBorder="1" applyAlignment="1" applyProtection="1">
      <alignment vertical="top"/>
      <protection locked="0"/>
    </xf>
    <xf numFmtId="0" fontId="25" fillId="0" borderId="18" xfId="42" applyFont="1" applyBorder="1" applyAlignment="1" applyProtection="1">
      <alignment vertical="top"/>
      <protection locked="0"/>
    </xf>
    <xf numFmtId="0" fontId="25" fillId="0" borderId="11" xfId="42" applyFont="1" applyBorder="1" applyAlignment="1" applyProtection="1">
      <alignment vertical="top"/>
      <protection locked="0"/>
    </xf>
    <xf numFmtId="0" fontId="25" fillId="0" borderId="13" xfId="42" applyFont="1" applyBorder="1" applyAlignment="1" applyProtection="1">
      <alignment vertical="top"/>
      <protection locked="0"/>
    </xf>
    <xf numFmtId="0" fontId="20" fillId="0" borderId="36" xfId="42" applyFont="1" applyFill="1" applyBorder="1" applyAlignment="1" applyProtection="1">
      <alignment horizontal="center" vertical="center"/>
    </xf>
    <xf numFmtId="0" fontId="20" fillId="0" borderId="37" xfId="42" applyFont="1" applyFill="1" applyBorder="1" applyAlignment="1" applyProtection="1">
      <alignment horizontal="center" vertical="center"/>
    </xf>
    <xf numFmtId="0" fontId="20" fillId="0" borderId="38" xfId="42" applyFont="1" applyFill="1" applyBorder="1" applyAlignment="1" applyProtection="1">
      <alignment horizontal="center" vertical="center"/>
    </xf>
    <xf numFmtId="0" fontId="20" fillId="0" borderId="39" xfId="42" applyFont="1" applyFill="1" applyBorder="1" applyAlignment="1" applyProtection="1">
      <alignment horizontal="center" vertical="center"/>
    </xf>
    <xf numFmtId="181" fontId="20" fillId="0" borderId="36" xfId="42" applyNumberFormat="1" applyFont="1" applyFill="1" applyBorder="1" applyAlignment="1" applyProtection="1">
      <alignment vertical="center" shrinkToFit="1"/>
    </xf>
    <xf numFmtId="181" fontId="20" fillId="0" borderId="37" xfId="42" applyNumberFormat="1" applyFont="1" applyFill="1" applyBorder="1" applyAlignment="1" applyProtection="1">
      <alignment vertical="center" shrinkToFit="1"/>
    </xf>
    <xf numFmtId="181" fontId="20" fillId="0" borderId="38" xfId="42" applyNumberFormat="1" applyFont="1" applyFill="1" applyBorder="1" applyAlignment="1" applyProtection="1">
      <alignment vertical="center" shrinkToFit="1"/>
    </xf>
    <xf numFmtId="181" fontId="20" fillId="0" borderId="39" xfId="42" applyNumberFormat="1" applyFont="1" applyFill="1" applyBorder="1" applyAlignment="1" applyProtection="1">
      <alignment vertical="center" shrinkToFit="1"/>
    </xf>
    <xf numFmtId="177" fontId="22" fillId="0" borderId="36" xfId="42" applyNumberFormat="1" applyFont="1" applyFill="1" applyBorder="1" applyAlignment="1" applyProtection="1">
      <alignment horizontal="center" vertical="center"/>
    </xf>
    <xf numFmtId="177" fontId="22" fillId="0" borderId="37" xfId="42" applyNumberFormat="1" applyFont="1" applyFill="1" applyBorder="1" applyAlignment="1" applyProtection="1">
      <alignment horizontal="center" vertical="center"/>
    </xf>
    <xf numFmtId="177" fontId="22" fillId="0" borderId="38" xfId="42" applyNumberFormat="1" applyFont="1" applyFill="1" applyBorder="1" applyAlignment="1" applyProtection="1">
      <alignment horizontal="center" vertical="center"/>
    </xf>
    <xf numFmtId="177" fontId="22" fillId="0" borderId="39" xfId="42" applyNumberFormat="1" applyFont="1" applyFill="1" applyBorder="1" applyAlignment="1" applyProtection="1">
      <alignment horizontal="center" vertical="center"/>
    </xf>
    <xf numFmtId="180" fontId="20" fillId="0" borderId="19" xfId="42" applyNumberFormat="1" applyFont="1" applyFill="1" applyBorder="1" applyAlignment="1" applyProtection="1">
      <alignment horizontal="right"/>
    </xf>
    <xf numFmtId="180" fontId="20" fillId="0" borderId="12" xfId="42" applyNumberFormat="1" applyFont="1" applyFill="1" applyBorder="1" applyAlignment="1" applyProtection="1">
      <alignment horizontal="right"/>
    </xf>
    <xf numFmtId="180" fontId="20" fillId="0" borderId="14" xfId="42" applyNumberFormat="1" applyFont="1" applyFill="1" applyBorder="1" applyAlignment="1" applyProtection="1">
      <alignment horizontal="right"/>
    </xf>
    <xf numFmtId="180" fontId="20" fillId="0" borderId="18" xfId="42" applyNumberFormat="1" applyFont="1" applyFill="1" applyBorder="1" applyAlignment="1" applyProtection="1">
      <alignment horizontal="right"/>
    </xf>
    <xf numFmtId="180" fontId="20" fillId="0" borderId="11" xfId="42" applyNumberFormat="1" applyFont="1" applyFill="1" applyBorder="1" applyAlignment="1" applyProtection="1">
      <alignment horizontal="right"/>
    </xf>
    <xf numFmtId="180" fontId="20" fillId="0" borderId="13" xfId="42" applyNumberFormat="1" applyFont="1" applyFill="1" applyBorder="1" applyAlignment="1" applyProtection="1">
      <alignment horizontal="right"/>
    </xf>
    <xf numFmtId="38" fontId="20" fillId="0" borderId="19" xfId="33" applyFont="1" applyFill="1" applyBorder="1" applyAlignment="1" applyProtection="1"/>
    <xf numFmtId="38" fontId="20" fillId="0" borderId="12" xfId="33" applyFont="1" applyFill="1" applyBorder="1" applyAlignment="1" applyProtection="1"/>
    <xf numFmtId="38" fontId="20" fillId="0" borderId="14" xfId="33" applyFont="1" applyFill="1" applyBorder="1" applyAlignment="1" applyProtection="1"/>
    <xf numFmtId="38" fontId="20" fillId="0" borderId="18" xfId="33" applyFont="1" applyFill="1" applyBorder="1" applyAlignment="1" applyProtection="1"/>
    <xf numFmtId="38" fontId="20" fillId="0" borderId="11" xfId="33" applyFont="1" applyFill="1" applyBorder="1" applyAlignment="1" applyProtection="1"/>
    <xf numFmtId="38" fontId="20" fillId="0" borderId="13" xfId="33" applyFont="1" applyFill="1" applyBorder="1" applyAlignment="1" applyProtection="1"/>
    <xf numFmtId="0" fontId="21" fillId="0" borderId="19" xfId="42" applyFont="1" applyBorder="1" applyAlignment="1" applyProtection="1">
      <alignment horizontal="center"/>
    </xf>
    <xf numFmtId="0" fontId="21" fillId="0" borderId="12" xfId="42" applyFont="1" applyBorder="1" applyAlignment="1" applyProtection="1">
      <alignment horizontal="center"/>
    </xf>
    <xf numFmtId="0" fontId="21" fillId="0" borderId="14" xfId="42" applyFont="1" applyBorder="1" applyAlignment="1" applyProtection="1">
      <alignment horizontal="center"/>
    </xf>
    <xf numFmtId="0" fontId="21" fillId="0" borderId="18" xfId="42" applyFont="1" applyBorder="1" applyAlignment="1" applyProtection="1">
      <alignment horizontal="center"/>
    </xf>
    <xf numFmtId="0" fontId="21" fillId="0" borderId="11" xfId="42" applyFont="1" applyBorder="1" applyAlignment="1" applyProtection="1">
      <alignment horizontal="center"/>
    </xf>
    <xf numFmtId="0" fontId="21" fillId="0" borderId="13" xfId="42" applyFont="1" applyBorder="1" applyAlignment="1" applyProtection="1">
      <alignment horizontal="center"/>
    </xf>
    <xf numFmtId="0" fontId="20" fillId="0" borderId="36" xfId="42" applyFont="1" applyFill="1" applyBorder="1" applyAlignment="1" applyProtection="1">
      <alignment horizontal="right" vertical="center"/>
    </xf>
    <xf numFmtId="0" fontId="20" fillId="0" borderId="37" xfId="42" applyFont="1" applyFill="1" applyBorder="1" applyAlignment="1" applyProtection="1">
      <alignment horizontal="right" vertical="center"/>
    </xf>
    <xf numFmtId="0" fontId="20" fillId="0" borderId="38" xfId="42" applyFont="1" applyFill="1" applyBorder="1" applyAlignment="1" applyProtection="1">
      <alignment horizontal="right" vertical="center"/>
    </xf>
    <xf numFmtId="0" fontId="20" fillId="0" borderId="39" xfId="42" applyFont="1" applyFill="1" applyBorder="1" applyAlignment="1" applyProtection="1">
      <alignment horizontal="right" vertical="center"/>
    </xf>
    <xf numFmtId="49" fontId="20" fillId="0" borderId="36" xfId="42" applyNumberFormat="1" applyFont="1" applyFill="1" applyBorder="1" applyAlignment="1" applyProtection="1">
      <alignment horizontal="right" vertical="center"/>
    </xf>
    <xf numFmtId="49" fontId="20" fillId="0" borderId="37" xfId="42" applyNumberFormat="1" applyFont="1" applyFill="1" applyBorder="1" applyAlignment="1" applyProtection="1">
      <alignment horizontal="right" vertical="center"/>
    </xf>
    <xf numFmtId="49" fontId="20" fillId="0" borderId="38" xfId="42" applyNumberFormat="1" applyFont="1" applyFill="1" applyBorder="1" applyAlignment="1" applyProtection="1">
      <alignment horizontal="right" vertical="center"/>
    </xf>
    <xf numFmtId="49" fontId="20" fillId="0" borderId="39" xfId="42" applyNumberFormat="1" applyFont="1" applyFill="1" applyBorder="1" applyAlignment="1" applyProtection="1">
      <alignment horizontal="right" vertical="center"/>
    </xf>
    <xf numFmtId="0" fontId="20" fillId="0" borderId="44" xfId="42" applyFont="1" applyFill="1" applyBorder="1" applyAlignment="1" applyProtection="1">
      <alignment horizontal="right" vertical="center"/>
    </xf>
    <xf numFmtId="0" fontId="20" fillId="0" borderId="11" xfId="42" applyFont="1" applyFill="1" applyBorder="1" applyAlignment="1" applyProtection="1">
      <alignment horizontal="right" vertical="center"/>
    </xf>
    <xf numFmtId="0" fontId="20" fillId="0" borderId="13" xfId="42" applyFont="1" applyFill="1" applyBorder="1" applyAlignment="1" applyProtection="1">
      <alignment horizontal="right" vertical="center"/>
    </xf>
    <xf numFmtId="180" fontId="22" fillId="0" borderId="36" xfId="42" applyNumberFormat="1" applyFont="1" applyFill="1" applyBorder="1" applyAlignment="1" applyProtection="1">
      <alignment horizontal="right" vertical="center"/>
    </xf>
    <xf numFmtId="180" fontId="22" fillId="0" borderId="44" xfId="42" applyNumberFormat="1" applyFont="1" applyFill="1" applyBorder="1" applyAlignment="1" applyProtection="1">
      <alignment horizontal="right" vertical="center"/>
    </xf>
    <xf numFmtId="180" fontId="22" fillId="0" borderId="37" xfId="42" applyNumberFormat="1" applyFont="1" applyFill="1" applyBorder="1" applyAlignment="1" applyProtection="1">
      <alignment horizontal="right" vertical="center"/>
    </xf>
    <xf numFmtId="180" fontId="22" fillId="0" borderId="38" xfId="42" applyNumberFormat="1" applyFont="1" applyFill="1" applyBorder="1" applyAlignment="1" applyProtection="1">
      <alignment horizontal="right" vertical="center"/>
    </xf>
    <xf numFmtId="180" fontId="22" fillId="0" borderId="51" xfId="42" applyNumberFormat="1" applyFont="1" applyFill="1" applyBorder="1" applyAlignment="1" applyProtection="1">
      <alignment horizontal="right" vertical="center"/>
    </xf>
    <xf numFmtId="180" fontId="22" fillId="0" borderId="39"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protection locked="0"/>
    </xf>
    <xf numFmtId="176" fontId="20" fillId="0" borderId="12" xfId="42" applyNumberFormat="1" applyFont="1" applyFill="1" applyBorder="1" applyAlignment="1" applyProtection="1">
      <alignment horizontal="right" vertical="center"/>
      <protection locked="0"/>
    </xf>
    <xf numFmtId="176" fontId="20" fillId="0" borderId="14" xfId="42" applyNumberFormat="1" applyFont="1" applyFill="1" applyBorder="1" applyAlignment="1" applyProtection="1">
      <alignment horizontal="right" vertical="center"/>
      <protection locked="0"/>
    </xf>
    <xf numFmtId="176" fontId="20" fillId="0" borderId="18" xfId="42" applyNumberFormat="1" applyFont="1" applyFill="1" applyBorder="1" applyAlignment="1" applyProtection="1">
      <alignment horizontal="right" vertical="center"/>
      <protection locked="0"/>
    </xf>
    <xf numFmtId="176" fontId="20" fillId="0" borderId="11" xfId="42" applyNumberFormat="1" applyFont="1" applyFill="1" applyBorder="1" applyAlignment="1" applyProtection="1">
      <alignment horizontal="right" vertical="center"/>
      <protection locked="0"/>
    </xf>
    <xf numFmtId="176" fontId="20" fillId="0" borderId="13" xfId="42" applyNumberFormat="1" applyFont="1" applyFill="1" applyBorder="1" applyAlignment="1" applyProtection="1">
      <alignment horizontal="right" vertical="center"/>
      <protection locked="0"/>
    </xf>
    <xf numFmtId="0" fontId="21" fillId="0" borderId="19" xfId="42" applyFont="1" applyFill="1" applyBorder="1" applyAlignment="1" applyProtection="1">
      <alignment horizontal="center" vertical="center" shrinkToFit="1"/>
      <protection locked="0"/>
    </xf>
    <xf numFmtId="0" fontId="20" fillId="0" borderId="12" xfId="42" applyFont="1" applyFill="1" applyBorder="1" applyAlignment="1" applyProtection="1">
      <alignment horizontal="center" vertical="center" shrinkToFit="1"/>
      <protection locked="0"/>
    </xf>
    <xf numFmtId="0" fontId="20" fillId="0" borderId="14" xfId="42" applyFont="1" applyFill="1" applyBorder="1" applyAlignment="1" applyProtection="1">
      <alignment horizontal="center" vertical="center" shrinkToFit="1"/>
      <protection locked="0"/>
    </xf>
    <xf numFmtId="0" fontId="20" fillId="0" borderId="18" xfId="42" applyFont="1" applyFill="1" applyBorder="1" applyAlignment="1" applyProtection="1">
      <alignment horizontal="center" vertical="center" shrinkToFit="1"/>
      <protection locked="0"/>
    </xf>
    <xf numFmtId="0" fontId="20" fillId="0" borderId="11" xfId="42" applyFont="1" applyFill="1" applyBorder="1" applyAlignment="1" applyProtection="1">
      <alignment horizontal="center" vertical="center" shrinkToFit="1"/>
      <protection locked="0"/>
    </xf>
    <xf numFmtId="0" fontId="20" fillId="0" borderId="13" xfId="42" applyFont="1" applyFill="1" applyBorder="1" applyAlignment="1" applyProtection="1">
      <alignment horizontal="center" vertical="center" shrinkToFit="1"/>
      <protection locked="0"/>
    </xf>
    <xf numFmtId="177" fontId="22" fillId="0" borderId="18" xfId="42" applyNumberFormat="1" applyFont="1" applyFill="1" applyBorder="1" applyAlignment="1" applyProtection="1">
      <alignment horizontal="center" vertical="center"/>
      <protection locked="0"/>
    </xf>
    <xf numFmtId="177" fontId="22" fillId="0" borderId="11" xfId="42" applyNumberFormat="1"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protection locked="0"/>
    </xf>
    <xf numFmtId="0" fontId="20" fillId="0" borderId="14" xfId="42" applyFont="1" applyFill="1" applyBorder="1" applyAlignment="1" applyProtection="1">
      <alignment horizontal="center" vertical="center"/>
      <protection locked="0"/>
    </xf>
    <xf numFmtId="0" fontId="20" fillId="0" borderId="18" xfId="42" applyFont="1" applyFill="1" applyBorder="1" applyAlignment="1" applyProtection="1">
      <alignment horizontal="center" vertical="center"/>
      <protection locked="0"/>
    </xf>
    <xf numFmtId="0" fontId="20" fillId="0" borderId="13" xfId="42" applyFont="1" applyFill="1" applyBorder="1" applyAlignment="1" applyProtection="1">
      <alignment horizontal="center" vertical="center"/>
      <protection locked="0"/>
    </xf>
    <xf numFmtId="0" fontId="21" fillId="0" borderId="19" xfId="42" applyFont="1" applyFill="1" applyBorder="1" applyAlignment="1" applyProtection="1">
      <alignment horizontal="center" vertical="center"/>
      <protection locked="0"/>
    </xf>
    <xf numFmtId="0" fontId="21" fillId="0" borderId="14" xfId="42" applyFont="1" applyFill="1" applyBorder="1" applyAlignment="1" applyProtection="1">
      <alignment horizontal="center" vertical="center"/>
      <protection locked="0"/>
    </xf>
    <xf numFmtId="0" fontId="21" fillId="0" borderId="18" xfId="42" applyFont="1" applyFill="1" applyBorder="1" applyAlignment="1" applyProtection="1">
      <alignment horizontal="center" vertical="center"/>
      <protection locked="0"/>
    </xf>
    <xf numFmtId="0" fontId="21" fillId="0" borderId="13" xfId="42" applyFont="1" applyFill="1" applyBorder="1" applyAlignment="1" applyProtection="1">
      <alignment horizontal="center" vertical="center"/>
      <protection locked="0"/>
    </xf>
    <xf numFmtId="181" fontId="20" fillId="0" borderId="19" xfId="42" applyNumberFormat="1" applyFont="1" applyFill="1" applyBorder="1" applyAlignment="1" applyProtection="1">
      <alignment vertical="center" shrinkToFit="1"/>
      <protection locked="0"/>
    </xf>
    <xf numFmtId="181" fontId="20" fillId="0" borderId="14" xfId="42" applyNumberFormat="1" applyFont="1" applyFill="1" applyBorder="1" applyAlignment="1" applyProtection="1">
      <alignment vertical="center" shrinkToFit="1"/>
      <protection locked="0"/>
    </xf>
    <xf numFmtId="181" fontId="20" fillId="0" borderId="18" xfId="42" applyNumberFormat="1" applyFont="1" applyFill="1" applyBorder="1" applyAlignment="1" applyProtection="1">
      <alignment vertical="center" shrinkToFit="1"/>
      <protection locked="0"/>
    </xf>
    <xf numFmtId="181" fontId="20" fillId="0" borderId="13" xfId="42" applyNumberFormat="1" applyFont="1" applyFill="1" applyBorder="1" applyAlignment="1" applyProtection="1">
      <alignment vertical="center" shrinkToFit="1"/>
      <protection locked="0"/>
    </xf>
    <xf numFmtId="177" fontId="22" fillId="0" borderId="19" xfId="42" applyNumberFormat="1" applyFont="1" applyFill="1" applyBorder="1" applyAlignment="1" applyProtection="1">
      <alignment horizontal="center" vertical="center"/>
      <protection locked="0"/>
    </xf>
    <xf numFmtId="177" fontId="22" fillId="0" borderId="12" xfId="42" applyNumberFormat="1" applyFont="1" applyFill="1" applyBorder="1" applyAlignment="1" applyProtection="1">
      <alignment horizontal="center" vertical="center"/>
      <protection locked="0"/>
    </xf>
    <xf numFmtId="180" fontId="20" fillId="0" borderId="29" xfId="42" applyNumberFormat="1" applyFont="1" applyFill="1" applyBorder="1" applyAlignment="1" applyProtection="1">
      <alignment horizontal="right" vertical="center"/>
      <protection locked="0"/>
    </xf>
    <xf numFmtId="38" fontId="20" fillId="0" borderId="19" xfId="33" applyFont="1" applyFill="1" applyBorder="1" applyAlignment="1" applyProtection="1">
      <alignment vertical="center" wrapText="1"/>
      <protection locked="0"/>
    </xf>
    <xf numFmtId="38" fontId="20" fillId="0" borderId="12" xfId="33" applyFont="1" applyFill="1" applyBorder="1" applyAlignment="1" applyProtection="1">
      <alignment vertical="center" wrapText="1"/>
      <protection locked="0"/>
    </xf>
    <xf numFmtId="38" fontId="20" fillId="0" borderId="14" xfId="33" applyFont="1" applyFill="1" applyBorder="1" applyAlignment="1" applyProtection="1">
      <alignment vertical="center" wrapText="1"/>
      <protection locked="0"/>
    </xf>
    <xf numFmtId="38" fontId="20" fillId="0" borderId="18" xfId="33" applyFont="1" applyFill="1" applyBorder="1" applyAlignment="1" applyProtection="1">
      <alignment vertical="center" wrapText="1"/>
      <protection locked="0"/>
    </xf>
    <xf numFmtId="38" fontId="20" fillId="0" borderId="11" xfId="33" applyFont="1" applyFill="1" applyBorder="1" applyAlignment="1" applyProtection="1">
      <alignment vertical="center" wrapText="1"/>
      <protection locked="0"/>
    </xf>
    <xf numFmtId="38" fontId="20" fillId="0" borderId="13" xfId="33" applyFont="1" applyFill="1" applyBorder="1" applyAlignment="1" applyProtection="1">
      <alignment vertical="center" wrapText="1"/>
      <protection locked="0"/>
    </xf>
    <xf numFmtId="0" fontId="21" fillId="0" borderId="19" xfId="42" applyFont="1" applyFill="1" applyBorder="1" applyAlignment="1" applyProtection="1">
      <alignment horizontal="left" vertical="center"/>
      <protection locked="0"/>
    </xf>
    <xf numFmtId="0" fontId="20" fillId="0" borderId="12" xfId="42" applyFont="1" applyFill="1" applyBorder="1" applyAlignment="1" applyProtection="1">
      <alignment horizontal="left" vertical="center"/>
      <protection locked="0"/>
    </xf>
    <xf numFmtId="0" fontId="20" fillId="0" borderId="14" xfId="42" applyFont="1" applyFill="1" applyBorder="1" applyAlignment="1" applyProtection="1">
      <alignment horizontal="left" vertical="center"/>
      <protection locked="0"/>
    </xf>
    <xf numFmtId="0" fontId="20" fillId="0" borderId="18" xfId="42" applyFont="1" applyFill="1" applyBorder="1" applyAlignment="1" applyProtection="1">
      <alignment horizontal="left" vertical="center"/>
      <protection locked="0"/>
    </xf>
    <xf numFmtId="0" fontId="20" fillId="0" borderId="11" xfId="42" applyFont="1" applyFill="1" applyBorder="1" applyAlignment="1" applyProtection="1">
      <alignment horizontal="left" vertical="center"/>
      <protection locked="0"/>
    </xf>
    <xf numFmtId="0" fontId="20" fillId="0" borderId="13" xfId="42" applyFont="1" applyFill="1" applyBorder="1" applyAlignment="1" applyProtection="1">
      <alignment horizontal="left" vertical="center"/>
      <protection locked="0"/>
    </xf>
    <xf numFmtId="0" fontId="20" fillId="0" borderId="40" xfId="42" applyNumberFormat="1" applyFont="1" applyFill="1" applyBorder="1" applyAlignment="1" applyProtection="1">
      <alignment horizontal="right" vertical="center"/>
      <protection locked="0"/>
    </xf>
    <xf numFmtId="49" fontId="20" fillId="0" borderId="41" xfId="42" applyNumberFormat="1" applyFont="1" applyFill="1" applyBorder="1" applyAlignment="1" applyProtection="1">
      <alignment horizontal="right" vertical="center"/>
      <protection locked="0"/>
    </xf>
    <xf numFmtId="0" fontId="20" fillId="0" borderId="42" xfId="42" applyNumberFormat="1" applyFont="1" applyFill="1" applyBorder="1" applyAlignment="1" applyProtection="1">
      <alignment horizontal="right" vertical="center"/>
      <protection locked="0"/>
    </xf>
    <xf numFmtId="49" fontId="20" fillId="0" borderId="4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shrinkToFit="1"/>
      <protection locked="0"/>
    </xf>
    <xf numFmtId="180" fontId="20" fillId="0" borderId="12" xfId="42" applyNumberFormat="1" applyFont="1" applyFill="1" applyBorder="1" applyAlignment="1" applyProtection="1">
      <alignment horizontal="right" vertical="center" shrinkToFit="1"/>
      <protection locked="0"/>
    </xf>
    <xf numFmtId="180" fontId="20" fillId="0" borderId="14" xfId="42" applyNumberFormat="1" applyFont="1" applyFill="1" applyBorder="1" applyAlignment="1" applyProtection="1">
      <alignment horizontal="right" vertical="center" shrinkToFit="1"/>
      <protection locked="0"/>
    </xf>
    <xf numFmtId="180" fontId="20" fillId="0" borderId="18" xfId="42" applyNumberFormat="1" applyFont="1" applyFill="1" applyBorder="1" applyAlignment="1" applyProtection="1">
      <alignment horizontal="right" vertical="center" shrinkToFit="1"/>
      <protection locked="0"/>
    </xf>
    <xf numFmtId="180" fontId="20" fillId="0" borderId="11" xfId="42" applyNumberFormat="1" applyFont="1" applyFill="1" applyBorder="1" applyAlignment="1" applyProtection="1">
      <alignment horizontal="right" vertical="center" shrinkToFit="1"/>
      <protection locked="0"/>
    </xf>
    <xf numFmtId="180" fontId="20" fillId="0" borderId="13" xfId="42" applyNumberFormat="1" applyFont="1" applyFill="1" applyBorder="1" applyAlignment="1" applyProtection="1">
      <alignment horizontal="right" vertical="center" shrinkToFit="1"/>
      <protection locked="0"/>
    </xf>
    <xf numFmtId="180" fontId="20" fillId="0" borderId="19" xfId="42" applyNumberFormat="1" applyFont="1" applyFill="1" applyBorder="1" applyAlignment="1" applyProtection="1">
      <alignment horizontal="right" vertical="center"/>
      <protection locked="0"/>
    </xf>
    <xf numFmtId="180" fontId="20" fillId="0" borderId="12" xfId="42" applyNumberFormat="1" applyFont="1" applyFill="1" applyBorder="1" applyAlignment="1" applyProtection="1">
      <alignment horizontal="right" vertical="center"/>
      <protection locked="0"/>
    </xf>
    <xf numFmtId="180" fontId="20" fillId="0" borderId="14" xfId="42" applyNumberFormat="1" applyFont="1" applyFill="1" applyBorder="1" applyAlignment="1" applyProtection="1">
      <alignment horizontal="right" vertical="center"/>
      <protection locked="0"/>
    </xf>
    <xf numFmtId="180" fontId="20" fillId="0" borderId="18" xfId="42" applyNumberFormat="1" applyFont="1" applyFill="1" applyBorder="1" applyAlignment="1" applyProtection="1">
      <alignment horizontal="right" vertical="center"/>
      <protection locked="0"/>
    </xf>
    <xf numFmtId="180" fontId="20" fillId="0" borderId="11" xfId="42" applyNumberFormat="1" applyFont="1" applyFill="1" applyBorder="1" applyAlignment="1" applyProtection="1">
      <alignment horizontal="right" vertical="center"/>
      <protection locked="0"/>
    </xf>
    <xf numFmtId="180" fontId="20" fillId="0" borderId="1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80" fontId="20" fillId="0" borderId="18" xfId="42" applyNumberFormat="1" applyFont="1" applyFill="1" applyBorder="1" applyAlignment="1" applyProtection="1">
      <alignment horizontal="right" vertical="center"/>
    </xf>
    <xf numFmtId="180" fontId="20" fillId="0" borderId="11" xfId="42" applyNumberFormat="1" applyFont="1" applyFill="1" applyBorder="1" applyAlignment="1" applyProtection="1">
      <alignment horizontal="right" vertical="center"/>
    </xf>
    <xf numFmtId="180" fontId="20" fillId="0" borderId="13" xfId="42" applyNumberFormat="1" applyFont="1" applyFill="1" applyBorder="1" applyAlignment="1" applyProtection="1">
      <alignment horizontal="right" vertical="center"/>
    </xf>
    <xf numFmtId="9" fontId="20" fillId="0" borderId="19" xfId="42" applyNumberFormat="1" applyFont="1" applyFill="1" applyBorder="1" applyAlignment="1" applyProtection="1">
      <alignment horizontal="right" vertical="center"/>
      <protection locked="0"/>
    </xf>
    <xf numFmtId="9" fontId="20" fillId="0" borderId="14" xfId="42" applyNumberFormat="1" applyFont="1" applyFill="1" applyBorder="1" applyAlignment="1" applyProtection="1">
      <alignment horizontal="right" vertical="center"/>
      <protection locked="0"/>
    </xf>
    <xf numFmtId="9" fontId="20" fillId="0" borderId="18" xfId="42" applyNumberFormat="1" applyFont="1" applyFill="1" applyBorder="1" applyAlignment="1" applyProtection="1">
      <alignment horizontal="right" vertical="center"/>
      <protection locked="0"/>
    </xf>
    <xf numFmtId="9" fontId="20" fillId="0" borderId="13" xfId="42" applyNumberFormat="1" applyFont="1" applyFill="1" applyBorder="1" applyAlignment="1" applyProtection="1">
      <alignment horizontal="right" vertical="center"/>
      <protection locked="0"/>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176" fontId="20" fillId="0" borderId="18" xfId="42" applyNumberFormat="1" applyFont="1" applyFill="1" applyBorder="1" applyAlignment="1" applyProtection="1">
      <alignment horizontal="right" vertical="center"/>
    </xf>
    <xf numFmtId="176" fontId="20" fillId="0" borderId="11" xfId="42" applyNumberFormat="1" applyFont="1" applyFill="1" applyBorder="1" applyAlignment="1" applyProtection="1">
      <alignment horizontal="right" vertical="center"/>
    </xf>
    <xf numFmtId="176" fontId="20"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protection locked="0"/>
    </xf>
    <xf numFmtId="0" fontId="25" fillId="0" borderId="12" xfId="42" applyFont="1" applyFill="1" applyBorder="1" applyAlignment="1" applyProtection="1">
      <alignment vertical="center"/>
      <protection locked="0"/>
    </xf>
    <xf numFmtId="0" fontId="25" fillId="0" borderId="14" xfId="42" applyFont="1" applyFill="1" applyBorder="1" applyAlignment="1" applyProtection="1">
      <alignment vertical="center"/>
      <protection locked="0"/>
    </xf>
    <xf numFmtId="0" fontId="26" fillId="0" borderId="19" xfId="42" applyFont="1" applyFill="1" applyBorder="1" applyAlignment="1" applyProtection="1">
      <alignment horizontal="center" vertical="center" shrinkToFit="1"/>
    </xf>
    <xf numFmtId="0" fontId="26" fillId="0" borderId="14" xfId="42" applyFont="1" applyFill="1" applyBorder="1" applyAlignment="1" applyProtection="1">
      <alignment horizontal="center" vertical="center" shrinkToFit="1"/>
    </xf>
    <xf numFmtId="0" fontId="26" fillId="0" borderId="19" xfId="42" applyFont="1" applyFill="1" applyBorder="1" applyAlignment="1" applyProtection="1">
      <alignment horizontal="distributed" vertical="center"/>
    </xf>
    <xf numFmtId="0" fontId="26" fillId="0" borderId="14" xfId="42" applyFont="1" applyFill="1" applyBorder="1" applyAlignment="1" applyProtection="1">
      <alignment horizontal="distributed" vertical="center"/>
    </xf>
    <xf numFmtId="0" fontId="21" fillId="0" borderId="19" xfId="42" applyFont="1" applyFill="1" applyBorder="1" applyAlignment="1" applyProtection="1">
      <alignment vertical="center" shrinkToFit="1"/>
    </xf>
    <xf numFmtId="0" fontId="20" fillId="0" borderId="12" xfId="42" applyFont="1" applyFill="1" applyBorder="1" applyAlignment="1" applyProtection="1">
      <alignment vertical="center" shrinkToFit="1"/>
    </xf>
    <xf numFmtId="0" fontId="20" fillId="0" borderId="14" xfId="42" applyFont="1" applyFill="1" applyBorder="1" applyAlignment="1" applyProtection="1">
      <alignment vertical="center" shrinkToFit="1"/>
    </xf>
    <xf numFmtId="0" fontId="21" fillId="0" borderId="18" xfId="42" applyFont="1" applyBorder="1" applyAlignment="1" applyProtection="1">
      <alignment horizontal="center" vertical="center" shrinkToFit="1"/>
    </xf>
    <xf numFmtId="0" fontId="20" fillId="0" borderId="11" xfId="42" applyFont="1" applyBorder="1" applyAlignment="1" applyProtection="1">
      <alignment horizontal="center" vertical="center" shrinkToFit="1"/>
    </xf>
    <xf numFmtId="0" fontId="20" fillId="0" borderId="13" xfId="42" applyFont="1" applyBorder="1" applyAlignment="1" applyProtection="1">
      <alignment horizontal="center" vertical="center" shrinkToFit="1"/>
    </xf>
    <xf numFmtId="0" fontId="23" fillId="0" borderId="18" xfId="42" applyFont="1" applyBorder="1" applyAlignment="1" applyProtection="1">
      <alignment horizontal="center" vertical="center"/>
    </xf>
    <xf numFmtId="0" fontId="24" fillId="0" borderId="13" xfId="42" applyFont="1" applyBorder="1" applyAlignment="1" applyProtection="1">
      <alignment horizontal="center" vertical="center"/>
    </xf>
    <xf numFmtId="0" fontId="21" fillId="0" borderId="18" xfId="42" applyFont="1" applyBorder="1" applyAlignment="1" applyProtection="1">
      <alignment horizontal="center" vertical="center"/>
    </xf>
    <xf numFmtId="0" fontId="20" fillId="0" borderId="13" xfId="42" applyFont="1" applyBorder="1" applyAlignment="1" applyProtection="1">
      <alignment horizontal="center" vertical="center"/>
    </xf>
    <xf numFmtId="0" fontId="26" fillId="0" borderId="19" xfId="42" applyFont="1" applyBorder="1" applyAlignment="1" applyProtection="1">
      <alignment vertical="center" shrinkToFit="1"/>
    </xf>
    <xf numFmtId="0" fontId="26" fillId="0" borderId="12" xfId="42" applyFont="1" applyBorder="1" applyAlignment="1" applyProtection="1">
      <alignment vertical="center" shrinkToFit="1"/>
    </xf>
    <xf numFmtId="0" fontId="26" fillId="0" borderId="14" xfId="42" applyFont="1" applyBorder="1" applyAlignment="1" applyProtection="1">
      <alignment vertical="center" shrinkToFit="1"/>
    </xf>
    <xf numFmtId="0" fontId="21" fillId="0" borderId="19" xfId="42" applyFont="1" applyBorder="1" applyAlignment="1" applyProtection="1">
      <alignment horizontal="center" vertical="center"/>
    </xf>
    <xf numFmtId="0" fontId="20" fillId="0" borderId="12" xfId="42" applyFont="1" applyBorder="1" applyAlignment="1" applyProtection="1">
      <alignment horizontal="center" vertical="center"/>
    </xf>
    <xf numFmtId="0" fontId="20" fillId="0" borderId="14" xfId="42" applyFont="1" applyBorder="1" applyAlignment="1" applyProtection="1">
      <alignment horizontal="center" vertical="center"/>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0" fillId="0" borderId="18" xfId="42" applyFont="1" applyBorder="1" applyAlignment="1" applyProtection="1">
      <alignment horizontal="center" vertical="center"/>
    </xf>
    <xf numFmtId="0" fontId="20" fillId="0" borderId="11" xfId="42" applyFont="1" applyBorder="1" applyAlignment="1" applyProtection="1">
      <alignment horizontal="center" vertical="center"/>
    </xf>
    <xf numFmtId="0" fontId="26" fillId="0" borderId="17" xfId="42" applyFont="1" applyBorder="1" applyAlignment="1" applyProtection="1">
      <alignment horizontal="center" vertical="center" wrapText="1"/>
    </xf>
    <xf numFmtId="0" fontId="22" fillId="0" borderId="0" xfId="42" applyFont="1" applyBorder="1" applyAlignment="1" applyProtection="1">
      <alignment horizontal="center" vertical="center" wrapText="1"/>
    </xf>
    <xf numFmtId="0" fontId="22" fillId="0" borderId="21" xfId="42" applyFont="1" applyBorder="1" applyAlignment="1" applyProtection="1">
      <alignment horizontal="center" vertical="center" wrapText="1"/>
    </xf>
    <xf numFmtId="0" fontId="22" fillId="0" borderId="18" xfId="42" applyFont="1" applyBorder="1" applyAlignment="1" applyProtection="1">
      <alignment horizontal="center" vertical="center" wrapText="1"/>
    </xf>
    <xf numFmtId="0" fontId="22" fillId="0" borderId="11" xfId="42" applyFont="1" applyBorder="1" applyAlignment="1" applyProtection="1">
      <alignment horizontal="center" vertical="center" wrapText="1"/>
    </xf>
    <xf numFmtId="0" fontId="22" fillId="0" borderId="13" xfId="42" applyFont="1" applyBorder="1" applyAlignment="1" applyProtection="1">
      <alignment horizontal="center" vertical="center" wrapText="1"/>
    </xf>
    <xf numFmtId="0" fontId="23" fillId="0" borderId="17" xfId="42" applyFont="1" applyBorder="1" applyAlignment="1" applyProtection="1">
      <alignment horizontal="left" vertical="center" wrapText="1"/>
    </xf>
    <xf numFmtId="0" fontId="24" fillId="0" borderId="21" xfId="42" applyFont="1" applyBorder="1" applyAlignment="1" applyProtection="1">
      <alignment horizontal="left" vertical="center" wrapText="1"/>
    </xf>
    <xf numFmtId="0" fontId="24" fillId="0" borderId="18" xfId="42" applyFont="1" applyBorder="1" applyAlignment="1" applyProtection="1">
      <alignment horizontal="left" vertical="center" wrapText="1"/>
    </xf>
    <xf numFmtId="0" fontId="24" fillId="0" borderId="13" xfId="42" applyFont="1" applyBorder="1" applyAlignment="1" applyProtection="1">
      <alignment horizontal="left" vertical="center" wrapText="1"/>
    </xf>
    <xf numFmtId="0" fontId="23" fillId="0" borderId="17" xfId="42" applyFont="1" applyBorder="1" applyAlignment="1" applyProtection="1">
      <alignment horizontal="center" vertical="center" wrapText="1"/>
    </xf>
    <xf numFmtId="0" fontId="24" fillId="0" borderId="0" xfId="42" applyFont="1" applyBorder="1" applyAlignment="1" applyProtection="1">
      <alignment horizontal="center" vertical="center" wrapText="1"/>
    </xf>
    <xf numFmtId="0" fontId="24" fillId="0" borderId="21" xfId="42" applyFont="1" applyBorder="1" applyAlignment="1" applyProtection="1">
      <alignment horizontal="center" vertical="center" wrapText="1"/>
    </xf>
    <xf numFmtId="0" fontId="24" fillId="0" borderId="18" xfId="42" applyFont="1" applyBorder="1" applyAlignment="1" applyProtection="1">
      <alignment horizontal="center" vertical="center" wrapText="1"/>
    </xf>
    <xf numFmtId="0" fontId="24" fillId="0" borderId="11" xfId="42" applyFont="1" applyBorder="1" applyAlignment="1" applyProtection="1">
      <alignment horizontal="center" vertical="center" wrapText="1"/>
    </xf>
    <xf numFmtId="0" fontId="24" fillId="0" borderId="13" xfId="42" applyFont="1" applyBorder="1" applyAlignment="1" applyProtection="1">
      <alignment horizontal="center" vertical="center" wrapText="1"/>
    </xf>
    <xf numFmtId="0" fontId="21" fillId="0" borderId="12" xfId="42" applyFont="1" applyFill="1" applyBorder="1" applyAlignment="1" applyProtection="1">
      <alignment horizontal="distributed" vertical="center"/>
    </xf>
    <xf numFmtId="0" fontId="20" fillId="0" borderId="12" xfId="42" applyFont="1" applyFill="1" applyBorder="1" applyAlignment="1" applyProtection="1">
      <alignment horizontal="distributed" vertical="center"/>
    </xf>
    <xf numFmtId="0" fontId="23" fillId="0" borderId="19" xfId="42" applyFont="1" applyFill="1" applyBorder="1" applyAlignment="1" applyProtection="1">
      <alignment horizontal="center" vertical="center"/>
    </xf>
    <xf numFmtId="0" fontId="24" fillId="0" borderId="14" xfId="42" applyFont="1" applyFill="1" applyBorder="1" applyAlignment="1" applyProtection="1">
      <alignment horizontal="center" vertical="center"/>
    </xf>
    <xf numFmtId="0" fontId="21" fillId="0" borderId="19" xfId="42" applyFont="1" applyFill="1" applyBorder="1" applyAlignment="1" applyProtection="1">
      <alignment horizontal="center" vertical="center"/>
    </xf>
    <xf numFmtId="0" fontId="20" fillId="0" borderId="14" xfId="42" applyFont="1" applyFill="1" applyBorder="1" applyAlignment="1" applyProtection="1">
      <alignment horizontal="center" vertical="center"/>
    </xf>
    <xf numFmtId="0" fontId="20" fillId="0" borderId="14" xfId="42" applyFont="1" applyFill="1" applyBorder="1" applyAlignment="1" applyProtection="1">
      <alignment horizontal="distributed" vertical="center"/>
    </xf>
    <xf numFmtId="0" fontId="21" fillId="0" borderId="19" xfId="42" applyFont="1" applyFill="1" applyBorder="1" applyAlignment="1" applyProtection="1">
      <alignment horizontal="center" vertical="center" wrapText="1"/>
    </xf>
    <xf numFmtId="0" fontId="20" fillId="0" borderId="12" xfId="42" applyFont="1" applyFill="1" applyBorder="1" applyAlignment="1" applyProtection="1">
      <alignment horizontal="center" vertical="center"/>
    </xf>
    <xf numFmtId="0" fontId="21" fillId="0" borderId="0" xfId="42" applyFont="1" applyBorder="1" applyAlignment="1" applyProtection="1">
      <alignment horizontal="distributed" vertical="center"/>
    </xf>
    <xf numFmtId="0" fontId="20" fillId="0" borderId="0" xfId="42" applyFont="1" applyBorder="1" applyAlignment="1" applyProtection="1">
      <alignment horizontal="distributed" vertical="center"/>
    </xf>
    <xf numFmtId="0" fontId="23" fillId="0" borderId="17" xfId="42" applyFont="1" applyBorder="1" applyAlignment="1" applyProtection="1">
      <alignment horizontal="center" vertical="center"/>
    </xf>
    <xf numFmtId="0" fontId="24" fillId="0" borderId="21" xfId="42" applyFont="1" applyBorder="1" applyAlignment="1" applyProtection="1">
      <alignment horizontal="center" vertical="center"/>
    </xf>
    <xf numFmtId="0" fontId="21" fillId="0" borderId="17" xfId="42" applyFont="1" applyBorder="1" applyAlignment="1" applyProtection="1">
      <alignment horizontal="center" vertical="center"/>
    </xf>
    <xf numFmtId="0" fontId="21" fillId="0" borderId="0" xfId="42" applyFont="1" applyBorder="1" applyAlignment="1" applyProtection="1">
      <alignment horizontal="center" vertical="center"/>
    </xf>
    <xf numFmtId="0" fontId="21" fillId="0" borderId="21" xfId="42" applyFont="1" applyBorder="1" applyAlignment="1" applyProtection="1">
      <alignment horizontal="center" vertical="center"/>
    </xf>
    <xf numFmtId="0" fontId="21" fillId="0" borderId="18" xfId="42" applyFont="1" applyBorder="1" applyAlignment="1" applyProtection="1">
      <alignment horizontal="center" shrinkToFit="1"/>
    </xf>
    <xf numFmtId="0" fontId="20" fillId="0" borderId="11" xfId="42" applyFont="1" applyBorder="1" applyAlignment="1" applyProtection="1">
      <alignment horizontal="center" shrinkToFit="1"/>
    </xf>
    <xf numFmtId="0" fontId="20" fillId="0" borderId="13" xfId="42" applyFont="1" applyBorder="1" applyAlignment="1" applyProtection="1">
      <alignment horizontal="center" shrinkToFit="1"/>
    </xf>
    <xf numFmtId="0" fontId="21" fillId="0" borderId="19" xfId="42" applyFont="1" applyFill="1" applyBorder="1" applyAlignment="1" applyProtection="1">
      <alignment horizontal="center" vertical="center" shrinkToFit="1"/>
    </xf>
    <xf numFmtId="0" fontId="21" fillId="0" borderId="14" xfId="42" applyFont="1" applyFill="1" applyBorder="1" applyAlignment="1" applyProtection="1">
      <alignment horizontal="center" vertical="center" shrinkToFit="1"/>
    </xf>
    <xf numFmtId="0" fontId="21" fillId="0" borderId="17" xfId="42" applyFont="1" applyFill="1" applyBorder="1" applyAlignment="1" applyProtection="1">
      <alignment horizontal="center" vertical="center" shrinkToFit="1"/>
    </xf>
    <xf numFmtId="0" fontId="21" fillId="0" borderId="21" xfId="42" applyFont="1" applyFill="1" applyBorder="1" applyAlignment="1" applyProtection="1">
      <alignment horizontal="center" vertical="center" shrinkToFit="1"/>
    </xf>
    <xf numFmtId="0" fontId="21" fillId="0" borderId="18" xfId="42" applyFont="1" applyFill="1" applyBorder="1" applyAlignment="1" applyProtection="1">
      <alignment horizontal="center" vertical="center" shrinkToFit="1"/>
    </xf>
    <xf numFmtId="0" fontId="21" fillId="0" borderId="13" xfId="42" applyFont="1" applyFill="1" applyBorder="1" applyAlignment="1" applyProtection="1">
      <alignment horizontal="center" vertical="center" shrinkToFit="1"/>
    </xf>
    <xf numFmtId="0" fontId="21" fillId="0" borderId="17" xfId="42" applyFont="1" applyBorder="1" applyAlignment="1" applyProtection="1">
      <alignment horizontal="distributed" vertical="center" wrapText="1"/>
    </xf>
    <xf numFmtId="0" fontId="20" fillId="0" borderId="0" xfId="42" applyFont="1" applyBorder="1" applyAlignment="1" applyProtection="1">
      <alignment horizontal="distributed" vertical="center" wrapText="1"/>
    </xf>
    <xf numFmtId="0" fontId="20" fillId="0" borderId="21" xfId="42" applyFont="1" applyBorder="1" applyAlignment="1" applyProtection="1">
      <alignment horizontal="distributed" vertical="center" wrapText="1"/>
    </xf>
    <xf numFmtId="0" fontId="20" fillId="0" borderId="18" xfId="42" applyFont="1" applyBorder="1" applyAlignment="1" applyProtection="1">
      <alignment horizontal="distributed" vertical="center" wrapText="1"/>
    </xf>
    <xf numFmtId="0" fontId="20" fillId="0" borderId="11" xfId="42" applyFont="1" applyBorder="1" applyAlignment="1" applyProtection="1">
      <alignment horizontal="distributed" vertical="center" wrapText="1"/>
    </xf>
    <xf numFmtId="0" fontId="20" fillId="0" borderId="13" xfId="42" applyFont="1" applyBorder="1" applyAlignment="1" applyProtection="1">
      <alignment horizontal="distributed" vertical="center" wrapText="1"/>
    </xf>
    <xf numFmtId="0" fontId="21" fillId="0" borderId="17" xfId="42" applyFont="1" applyBorder="1" applyAlignment="1" applyProtection="1">
      <alignment horizontal="center" vertical="center" shrinkToFit="1"/>
    </xf>
    <xf numFmtId="0" fontId="21" fillId="0" borderId="21" xfId="42" applyFont="1" applyBorder="1" applyAlignment="1" applyProtection="1">
      <alignment horizontal="center" vertical="center" shrinkToFit="1"/>
    </xf>
    <xf numFmtId="0" fontId="36" fillId="0" borderId="17" xfId="42" applyFont="1" applyBorder="1" applyAlignment="1" applyProtection="1">
      <alignment horizontal="left" vertical="center" wrapText="1"/>
    </xf>
    <xf numFmtId="0" fontId="22" fillId="0" borderId="21" xfId="42" applyFont="1" applyBorder="1" applyAlignment="1" applyProtection="1">
      <alignment horizontal="left" vertical="center" wrapText="1"/>
    </xf>
    <xf numFmtId="0" fontId="22" fillId="0" borderId="18" xfId="42" applyFont="1" applyBorder="1" applyAlignment="1" applyProtection="1">
      <alignment horizontal="left" vertical="center" wrapText="1"/>
    </xf>
    <xf numFmtId="0" fontId="22" fillId="0" borderId="13" xfId="42" applyFont="1" applyBorder="1" applyAlignment="1" applyProtection="1">
      <alignment horizontal="left" vertical="center" wrapText="1"/>
    </xf>
    <xf numFmtId="0" fontId="21" fillId="0" borderId="17" xfId="42" applyFont="1" applyBorder="1" applyAlignment="1" applyProtection="1">
      <alignment horizontal="center" shrinkToFit="1"/>
    </xf>
    <xf numFmtId="0" fontId="21" fillId="0" borderId="0" xfId="42" applyFont="1" applyBorder="1" applyAlignment="1" applyProtection="1">
      <alignment horizontal="center" shrinkToFit="1"/>
    </xf>
    <xf numFmtId="0" fontId="21" fillId="0" borderId="21" xfId="42" applyFont="1" applyBorder="1" applyAlignment="1" applyProtection="1">
      <alignment horizontal="center" shrinkToFit="1"/>
    </xf>
    <xf numFmtId="0" fontId="21" fillId="0" borderId="17" xfId="42" applyFont="1" applyBorder="1" applyAlignment="1" applyProtection="1">
      <alignment horizontal="center" vertical="center" wrapText="1"/>
    </xf>
    <xf numFmtId="0" fontId="20" fillId="0" borderId="0" xfId="42" applyFont="1" applyBorder="1" applyAlignment="1" applyProtection="1">
      <alignment horizontal="center" vertical="center" wrapText="1"/>
    </xf>
    <xf numFmtId="0" fontId="20" fillId="0" borderId="21" xfId="42" applyFont="1" applyBorder="1" applyAlignment="1" applyProtection="1">
      <alignment horizontal="center" vertical="center" wrapText="1"/>
    </xf>
    <xf numFmtId="0" fontId="20" fillId="0" borderId="18" xfId="42" applyFont="1" applyBorder="1" applyAlignment="1" applyProtection="1">
      <alignment horizontal="center" vertical="center" wrapText="1"/>
    </xf>
    <xf numFmtId="0" fontId="20" fillId="0" borderId="11" xfId="42" applyFont="1" applyBorder="1" applyAlignment="1" applyProtection="1">
      <alignment horizontal="center" vertical="center" wrapText="1"/>
    </xf>
    <xf numFmtId="0" fontId="20" fillId="0" borderId="13" xfId="42" applyFont="1" applyBorder="1" applyAlignment="1" applyProtection="1">
      <alignment horizontal="center" vertical="center" wrapText="1"/>
    </xf>
    <xf numFmtId="0" fontId="28" fillId="0" borderId="22" xfId="42" applyFont="1" applyFill="1" applyBorder="1" applyAlignment="1" applyProtection="1">
      <alignment horizontal="distributed" vertical="center"/>
    </xf>
    <xf numFmtId="38" fontId="25" fillId="0" borderId="29" xfId="33" applyFont="1" applyFill="1" applyBorder="1" applyAlignment="1" applyProtection="1">
      <alignment horizontal="right" vertical="center" indent="1"/>
      <protection locked="0"/>
    </xf>
    <xf numFmtId="180" fontId="25" fillId="0" borderId="22" xfId="42" applyNumberFormat="1" applyFont="1" applyFill="1" applyBorder="1" applyAlignment="1" applyProtection="1">
      <alignment horizontal="right" vertical="center" indent="1"/>
    </xf>
    <xf numFmtId="0" fontId="0" fillId="0" borderId="22" xfId="0" applyBorder="1" applyAlignment="1" applyProtection="1">
      <alignment horizontal="right" vertical="center" indent="1"/>
    </xf>
    <xf numFmtId="0" fontId="0" fillId="0" borderId="16" xfId="0" applyBorder="1" applyAlignment="1" applyProtection="1">
      <alignment horizontal="right" vertical="center" indent="1"/>
    </xf>
    <xf numFmtId="180" fontId="25" fillId="0" borderId="16" xfId="42" applyNumberFormat="1" applyFont="1" applyFill="1" applyBorder="1" applyAlignment="1" applyProtection="1">
      <alignment horizontal="right" vertical="center" indent="1"/>
    </xf>
    <xf numFmtId="0" fontId="26" fillId="0" borderId="10" xfId="42" applyFont="1" applyFill="1" applyBorder="1" applyAlignment="1" applyProtection="1">
      <alignment horizontal="center" vertical="center" wrapText="1"/>
    </xf>
    <xf numFmtId="0" fontId="26" fillId="0" borderId="22" xfId="42" applyFont="1" applyFill="1" applyBorder="1" applyAlignment="1" applyProtection="1">
      <alignment horizontal="center" vertical="center" wrapText="1"/>
    </xf>
    <xf numFmtId="0" fontId="26" fillId="0" borderId="16" xfId="42" applyFont="1" applyFill="1" applyBorder="1" applyAlignment="1" applyProtection="1">
      <alignment horizontal="center" vertical="center" wrapText="1"/>
    </xf>
    <xf numFmtId="0" fontId="23" fillId="0" borderId="29" xfId="42" applyFont="1" applyFill="1" applyBorder="1" applyAlignment="1" applyProtection="1">
      <alignment horizontal="left" vertical="center"/>
      <protection locked="0"/>
    </xf>
    <xf numFmtId="0" fontId="24" fillId="0" borderId="29" xfId="42" applyFont="1" applyFill="1" applyBorder="1" applyAlignment="1" applyProtection="1">
      <alignment horizontal="left" vertical="center"/>
      <protection locked="0"/>
    </xf>
    <xf numFmtId="0" fontId="28" fillId="0" borderId="10" xfId="42" applyFont="1" applyFill="1" applyBorder="1" applyAlignment="1" applyProtection="1">
      <alignment horizontal="center" vertical="center" wrapText="1"/>
    </xf>
    <xf numFmtId="0" fontId="28" fillId="0" borderId="22" xfId="42" applyFont="1" applyFill="1" applyBorder="1" applyAlignment="1" applyProtection="1">
      <alignment horizontal="center" vertical="center" wrapText="1"/>
    </xf>
    <xf numFmtId="0" fontId="28" fillId="0" borderId="16" xfId="42" applyFont="1" applyFill="1" applyBorder="1" applyAlignment="1" applyProtection="1">
      <alignment horizontal="center" vertical="center" wrapText="1"/>
    </xf>
    <xf numFmtId="0" fontId="26" fillId="0" borderId="18" xfId="42" applyFont="1" applyFill="1" applyBorder="1" applyAlignment="1" applyProtection="1">
      <alignment horizontal="center" shrinkToFit="1"/>
    </xf>
    <xf numFmtId="0" fontId="26" fillId="0" borderId="11" xfId="42" applyFont="1" applyFill="1" applyBorder="1" applyAlignment="1" applyProtection="1">
      <alignment horizontal="center" shrinkToFit="1"/>
    </xf>
    <xf numFmtId="0" fontId="26" fillId="0" borderId="13" xfId="42" applyFont="1" applyFill="1" applyBorder="1" applyAlignment="1" applyProtection="1">
      <alignment horizontal="center" shrinkToFit="1"/>
    </xf>
    <xf numFmtId="179" fontId="25" fillId="0" borderId="19" xfId="42" applyNumberFormat="1" applyFont="1" applyFill="1" applyBorder="1" applyAlignment="1" applyProtection="1">
      <alignment vertical="center"/>
      <protection locked="0"/>
    </xf>
    <xf numFmtId="179" fontId="25" fillId="0" borderId="12" xfId="42" applyNumberFormat="1" applyFont="1" applyFill="1" applyBorder="1" applyAlignment="1" applyProtection="1">
      <alignment vertical="center"/>
      <protection locked="0"/>
    </xf>
    <xf numFmtId="179" fontId="25" fillId="0" borderId="14" xfId="42" applyNumberFormat="1" applyFont="1" applyFill="1" applyBorder="1" applyAlignment="1" applyProtection="1">
      <alignment vertical="center"/>
      <protection locked="0"/>
    </xf>
    <xf numFmtId="179" fontId="25" fillId="0" borderId="18" xfId="42" applyNumberFormat="1" applyFont="1" applyFill="1" applyBorder="1" applyAlignment="1" applyProtection="1">
      <alignment vertical="center"/>
      <protection locked="0"/>
    </xf>
    <xf numFmtId="179" fontId="25" fillId="0" borderId="11" xfId="42" applyNumberFormat="1" applyFont="1" applyFill="1" applyBorder="1" applyAlignment="1" applyProtection="1">
      <alignment vertical="center"/>
      <protection locked="0"/>
    </xf>
    <xf numFmtId="179" fontId="25" fillId="0" borderId="13" xfId="42" applyNumberFormat="1" applyFont="1" applyFill="1" applyBorder="1" applyAlignment="1" applyProtection="1">
      <alignment vertical="center"/>
      <protection locked="0"/>
    </xf>
    <xf numFmtId="0" fontId="25" fillId="0" borderId="36" xfId="42" applyFont="1" applyFill="1" applyBorder="1" applyAlignment="1" applyProtection="1">
      <alignment horizontal="center" vertical="center"/>
    </xf>
    <xf numFmtId="0" fontId="25" fillId="0" borderId="44" xfId="42" applyFont="1" applyFill="1" applyBorder="1" applyAlignment="1" applyProtection="1">
      <alignment horizontal="center" vertical="center"/>
    </xf>
    <xf numFmtId="0" fontId="25" fillId="0" borderId="37" xfId="42" applyFont="1" applyFill="1" applyBorder="1" applyAlignment="1" applyProtection="1">
      <alignment horizontal="center" vertical="center"/>
    </xf>
    <xf numFmtId="0" fontId="25" fillId="0" borderId="38" xfId="42" applyFont="1" applyFill="1" applyBorder="1" applyAlignment="1" applyProtection="1">
      <alignment horizontal="center" vertical="center"/>
    </xf>
    <xf numFmtId="0" fontId="25" fillId="0" borderId="51" xfId="42" applyFont="1" applyFill="1" applyBorder="1" applyAlignment="1" applyProtection="1">
      <alignment horizontal="center" vertical="center"/>
    </xf>
    <xf numFmtId="0" fontId="25" fillId="0" borderId="39" xfId="42" applyFont="1" applyFill="1" applyBorder="1" applyAlignment="1" applyProtection="1">
      <alignment horizontal="center" vertical="center"/>
    </xf>
    <xf numFmtId="0" fontId="28" fillId="0" borderId="19" xfId="42" applyFont="1" applyFill="1" applyBorder="1" applyAlignment="1" applyProtection="1">
      <alignment horizontal="center" vertical="center" shrinkToFit="1"/>
    </xf>
    <xf numFmtId="0" fontId="25" fillId="0" borderId="12" xfId="42" applyFont="1" applyFill="1" applyBorder="1" applyAlignment="1" applyProtection="1">
      <alignment horizontal="center" vertical="center" shrinkToFit="1"/>
    </xf>
    <xf numFmtId="0" fontId="25" fillId="0" borderId="14" xfId="42" applyFont="1" applyFill="1" applyBorder="1" applyAlignment="1" applyProtection="1">
      <alignment horizontal="center" vertical="center" shrinkToFit="1"/>
    </xf>
    <xf numFmtId="0" fontId="25" fillId="0" borderId="18" xfId="42" applyFont="1" applyFill="1" applyBorder="1" applyAlignment="1" applyProtection="1">
      <alignment horizontal="center" vertical="center" shrinkToFit="1"/>
    </xf>
    <xf numFmtId="0" fontId="25" fillId="0" borderId="11" xfId="42" applyFont="1" applyFill="1" applyBorder="1" applyAlignment="1" applyProtection="1">
      <alignment horizontal="center" vertical="center" shrinkToFit="1"/>
    </xf>
    <xf numFmtId="0" fontId="25" fillId="0" borderId="13" xfId="42" applyFont="1" applyFill="1" applyBorder="1" applyAlignment="1" applyProtection="1">
      <alignment horizontal="center" vertical="center" shrinkToFit="1"/>
    </xf>
    <xf numFmtId="0" fontId="25" fillId="0" borderId="19" xfId="42" applyFont="1" applyFill="1" applyBorder="1" applyAlignment="1" applyProtection="1">
      <alignment horizontal="right" vertical="center"/>
    </xf>
    <xf numFmtId="0" fontId="25" fillId="0" borderId="12" xfId="42" applyFont="1" applyFill="1" applyBorder="1" applyAlignment="1" applyProtection="1">
      <alignment horizontal="right" vertical="center"/>
    </xf>
    <xf numFmtId="0" fontId="25" fillId="0" borderId="18" xfId="42" applyFont="1" applyFill="1" applyBorder="1" applyAlignment="1" applyProtection="1">
      <alignment horizontal="right" vertical="center"/>
    </xf>
    <xf numFmtId="0" fontId="25" fillId="0" borderId="11" xfId="42" applyFont="1" applyFill="1" applyBorder="1" applyAlignment="1" applyProtection="1">
      <alignment horizontal="right" vertical="center"/>
    </xf>
    <xf numFmtId="0" fontId="28" fillId="0" borderId="19" xfId="42" applyFont="1" applyFill="1" applyBorder="1" applyAlignment="1" applyProtection="1">
      <alignment horizontal="left" vertical="center"/>
    </xf>
    <xf numFmtId="0" fontId="25" fillId="0" borderId="12" xfId="42" applyFont="1" applyFill="1" applyBorder="1" applyAlignment="1" applyProtection="1">
      <alignment horizontal="left" vertical="center"/>
    </xf>
    <xf numFmtId="0" fontId="25" fillId="0" borderId="14" xfId="42" applyFont="1" applyFill="1" applyBorder="1" applyAlignment="1" applyProtection="1">
      <alignment horizontal="left" vertical="center"/>
    </xf>
    <xf numFmtId="0" fontId="25" fillId="0" borderId="18" xfId="42" applyFont="1" applyFill="1" applyBorder="1" applyAlignment="1" applyProtection="1">
      <alignment horizontal="left" vertical="center"/>
    </xf>
    <xf numFmtId="0" fontId="25" fillId="0" borderId="11" xfId="42" applyFont="1" applyFill="1" applyBorder="1" applyAlignment="1" applyProtection="1">
      <alignment horizontal="left" vertical="center"/>
    </xf>
    <xf numFmtId="0" fontId="25" fillId="0" borderId="13" xfId="42" applyFont="1" applyFill="1" applyBorder="1" applyAlignment="1" applyProtection="1">
      <alignment horizontal="left" vertical="center"/>
    </xf>
    <xf numFmtId="0" fontId="26" fillId="0" borderId="34" xfId="42" applyFont="1" applyFill="1" applyBorder="1" applyAlignment="1" applyProtection="1">
      <alignment horizontal="center" vertical="center"/>
    </xf>
    <xf numFmtId="0" fontId="22" fillId="0" borderId="35" xfId="42" applyFont="1" applyFill="1" applyBorder="1" applyAlignment="1" applyProtection="1">
      <alignment horizontal="center" vertical="center"/>
    </xf>
    <xf numFmtId="0" fontId="26" fillId="0" borderId="19" xfId="42" applyFont="1" applyFill="1" applyBorder="1" applyAlignment="1" applyProtection="1">
      <alignment horizontal="center" vertical="top" shrinkToFit="1"/>
    </xf>
    <xf numFmtId="0" fontId="26" fillId="0" borderId="12" xfId="42" applyFont="1" applyFill="1" applyBorder="1" applyAlignment="1" applyProtection="1">
      <alignment horizontal="center" vertical="top" shrinkToFit="1"/>
    </xf>
    <xf numFmtId="0" fontId="26" fillId="0" borderId="14" xfId="42" applyFont="1" applyFill="1" applyBorder="1" applyAlignment="1" applyProtection="1">
      <alignment horizontal="center" vertical="top" shrinkToFit="1"/>
    </xf>
    <xf numFmtId="0" fontId="28" fillId="0" borderId="34" xfId="42" applyFont="1" applyFill="1" applyBorder="1" applyAlignment="1" applyProtection="1">
      <alignment horizontal="center" vertical="center"/>
    </xf>
    <xf numFmtId="0" fontId="28" fillId="0" borderId="35" xfId="42" applyFont="1" applyFill="1" applyBorder="1" applyAlignment="1" applyProtection="1">
      <alignment horizontal="center" vertical="center"/>
    </xf>
    <xf numFmtId="179" fontId="25" fillId="0" borderId="19" xfId="42" applyNumberFormat="1" applyFont="1" applyFill="1" applyBorder="1" applyAlignment="1" applyProtection="1">
      <alignment vertical="center"/>
    </xf>
    <xf numFmtId="179" fontId="25" fillId="0" borderId="12" xfId="42" applyNumberFormat="1" applyFont="1" applyFill="1" applyBorder="1" applyAlignment="1" applyProtection="1">
      <alignment vertical="center"/>
    </xf>
    <xf numFmtId="179" fontId="25" fillId="0" borderId="14" xfId="42" applyNumberFormat="1" applyFont="1" applyFill="1" applyBorder="1" applyAlignment="1" applyProtection="1">
      <alignment vertical="center"/>
    </xf>
    <xf numFmtId="179" fontId="25" fillId="0" borderId="18"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179" fontId="25" fillId="0" borderId="13" xfId="42" applyNumberFormat="1" applyFont="1" applyFill="1" applyBorder="1" applyAlignment="1" applyProtection="1">
      <alignment vertical="center"/>
    </xf>
    <xf numFmtId="0" fontId="28" fillId="0" borderId="19" xfId="42" applyFont="1" applyFill="1" applyBorder="1" applyAlignment="1" applyProtection="1">
      <alignment horizontal="center" vertical="center"/>
      <protection locked="0"/>
    </xf>
    <xf numFmtId="0" fontId="28" fillId="0" borderId="12" xfId="42" applyFont="1" applyFill="1" applyBorder="1" applyAlignment="1" applyProtection="1">
      <alignment horizontal="center" vertical="center"/>
      <protection locked="0"/>
    </xf>
    <xf numFmtId="0" fontId="28" fillId="0" borderId="18" xfId="42" applyFont="1" applyFill="1" applyBorder="1" applyAlignment="1" applyProtection="1">
      <alignment horizontal="center" vertical="center"/>
      <protection locked="0"/>
    </xf>
    <xf numFmtId="0" fontId="28" fillId="0" borderId="11" xfId="42" applyFont="1" applyFill="1" applyBorder="1" applyAlignment="1" applyProtection="1">
      <alignment horizontal="center" vertical="center"/>
      <protection locked="0"/>
    </xf>
    <xf numFmtId="182" fontId="25" fillId="0" borderId="12" xfId="42" applyNumberFormat="1" applyFont="1" applyFill="1" applyBorder="1" applyAlignment="1" applyProtection="1">
      <alignment horizontal="center" vertical="center" shrinkToFit="1"/>
      <protection locked="0"/>
    </xf>
    <xf numFmtId="182" fontId="25" fillId="0" borderId="14" xfId="42" applyNumberFormat="1" applyFont="1" applyFill="1" applyBorder="1" applyAlignment="1" applyProtection="1">
      <alignment horizontal="center" vertical="center" shrinkToFit="1"/>
      <protection locked="0"/>
    </xf>
    <xf numFmtId="182" fontId="25" fillId="0" borderId="11" xfId="42" applyNumberFormat="1" applyFont="1" applyFill="1" applyBorder="1" applyAlignment="1" applyProtection="1">
      <alignment horizontal="center" vertical="center" shrinkToFit="1"/>
      <protection locked="0"/>
    </xf>
    <xf numFmtId="182" fontId="25" fillId="0" borderId="13" xfId="42" applyNumberFormat="1" applyFont="1" applyFill="1" applyBorder="1" applyAlignment="1" applyProtection="1">
      <alignment horizontal="center" vertical="center" shrinkToFit="1"/>
      <protection locked="0"/>
    </xf>
    <xf numFmtId="0" fontId="28" fillId="0" borderId="14" xfId="42" applyFont="1" applyFill="1" applyBorder="1" applyAlignment="1" applyProtection="1">
      <alignment horizontal="center" vertical="center"/>
      <protection locked="0"/>
    </xf>
    <xf numFmtId="0" fontId="28" fillId="0" borderId="13" xfId="42" applyFont="1" applyFill="1" applyBorder="1" applyAlignment="1" applyProtection="1">
      <alignment horizontal="center" vertical="center"/>
      <protection locked="0"/>
    </xf>
    <xf numFmtId="0" fontId="25" fillId="0" borderId="19" xfId="42" applyFont="1" applyFill="1" applyBorder="1" applyAlignment="1" applyProtection="1">
      <alignment horizontal="center" vertical="center"/>
      <protection locked="0"/>
    </xf>
    <xf numFmtId="0" fontId="25" fillId="0" borderId="12" xfId="42" applyFont="1" applyFill="1" applyBorder="1" applyAlignment="1" applyProtection="1">
      <alignment horizontal="center" vertical="center"/>
      <protection locked="0"/>
    </xf>
    <xf numFmtId="0" fontId="25" fillId="0" borderId="18" xfId="42" applyFont="1" applyFill="1" applyBorder="1" applyAlignment="1" applyProtection="1">
      <alignment horizontal="center" vertical="center"/>
      <protection locked="0"/>
    </xf>
    <xf numFmtId="0" fontId="25" fillId="0" borderId="11" xfId="42" applyFont="1" applyFill="1" applyBorder="1" applyAlignment="1" applyProtection="1">
      <alignment horizontal="center" vertical="center"/>
      <protection locked="0"/>
    </xf>
    <xf numFmtId="0" fontId="28" fillId="0" borderId="34" xfId="42" applyFont="1" applyFill="1" applyBorder="1" applyAlignment="1" applyProtection="1">
      <alignment horizontal="center" vertical="center" textRotation="255"/>
    </xf>
    <xf numFmtId="0" fontId="25" fillId="0" borderId="20" xfId="42" applyFont="1" applyFill="1" applyBorder="1" applyAlignment="1" applyProtection="1">
      <alignment horizontal="center" vertical="center" textRotation="255"/>
    </xf>
    <xf numFmtId="0" fontId="25" fillId="0" borderId="35"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0" xfId="42" applyFont="1" applyFill="1" applyBorder="1" applyAlignment="1" applyProtection="1">
      <alignment horizontal="left" vertical="center"/>
    </xf>
    <xf numFmtId="0" fontId="25" fillId="0" borderId="21" xfId="42" applyFont="1" applyFill="1" applyBorder="1" applyAlignment="1" applyProtection="1">
      <alignment horizontal="left" vertical="center"/>
    </xf>
    <xf numFmtId="0" fontId="26" fillId="0" borderId="12" xfId="42" applyFont="1" applyFill="1" applyBorder="1" applyAlignment="1" applyProtection="1">
      <alignment horizontal="center" vertical="center"/>
    </xf>
    <xf numFmtId="0" fontId="22" fillId="0" borderId="0" xfId="42" applyFont="1" applyFill="1" applyBorder="1" applyAlignment="1" applyProtection="1">
      <alignment horizontal="center" vertical="center"/>
    </xf>
    <xf numFmtId="0" fontId="28" fillId="0" borderId="14" xfId="42" applyFont="1" applyFill="1" applyBorder="1" applyAlignment="1" applyProtection="1">
      <alignment horizontal="center" vertical="center"/>
    </xf>
    <xf numFmtId="0" fontId="28" fillId="0" borderId="13" xfId="42" applyFont="1" applyFill="1" applyBorder="1" applyAlignment="1" applyProtection="1">
      <alignment horizontal="center" vertical="center"/>
    </xf>
    <xf numFmtId="0" fontId="28" fillId="0" borderId="12"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8" fillId="0" borderId="11" xfId="42" applyFont="1" applyFill="1" applyBorder="1" applyAlignment="1" applyProtection="1">
      <alignment horizontal="left" vertical="center"/>
    </xf>
    <xf numFmtId="0" fontId="28" fillId="0" borderId="13" xfId="42" applyFont="1" applyFill="1" applyBorder="1" applyAlignment="1" applyProtection="1">
      <alignment horizontal="left"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17" xfId="42" applyFont="1" applyFill="1" applyBorder="1" applyAlignment="1" applyProtection="1">
      <alignment horizontal="left" vertical="center"/>
    </xf>
    <xf numFmtId="0" fontId="26" fillId="0" borderId="19" xfId="42" applyFont="1" applyFill="1" applyBorder="1" applyAlignment="1" applyProtection="1">
      <alignment horizontal="center" vertical="top"/>
    </xf>
    <xf numFmtId="0" fontId="22" fillId="0" borderId="12" xfId="42" applyFont="1" applyFill="1" applyBorder="1" applyAlignment="1" applyProtection="1">
      <alignment horizontal="center" vertical="top"/>
    </xf>
    <xf numFmtId="0" fontId="22" fillId="0" borderId="14" xfId="42" applyFont="1" applyFill="1" applyBorder="1" applyAlignment="1" applyProtection="1">
      <alignment horizontal="center" vertical="top"/>
    </xf>
    <xf numFmtId="0" fontId="28" fillId="0" borderId="29" xfId="42" applyFont="1" applyFill="1" applyBorder="1" applyAlignment="1" applyProtection="1">
      <alignment horizontal="center" vertical="center"/>
    </xf>
    <xf numFmtId="0" fontId="25" fillId="0" borderId="29" xfId="42" applyFont="1" applyFill="1" applyBorder="1" applyAlignment="1" applyProtection="1">
      <alignment horizontal="center" vertical="center"/>
    </xf>
    <xf numFmtId="0" fontId="26" fillId="0" borderId="18" xfId="42" applyFont="1" applyFill="1" applyBorder="1" applyAlignment="1" applyProtection="1">
      <alignment horizontal="center"/>
    </xf>
    <xf numFmtId="0" fontId="22" fillId="0" borderId="11" xfId="42" applyFont="1" applyFill="1" applyBorder="1" applyAlignment="1" applyProtection="1">
      <alignment horizontal="center"/>
    </xf>
    <xf numFmtId="0" fontId="22" fillId="0" borderId="13" xfId="42" applyFont="1" applyFill="1" applyBorder="1" applyAlignment="1" applyProtection="1">
      <alignment horizontal="center"/>
    </xf>
    <xf numFmtId="0" fontId="21" fillId="0" borderId="18" xfId="42" applyFont="1" applyFill="1" applyBorder="1" applyAlignment="1" applyProtection="1">
      <alignment horizontal="center" vertical="center"/>
    </xf>
    <xf numFmtId="0" fontId="20" fillId="0" borderId="11" xfId="42" applyFont="1" applyFill="1" applyBorder="1" applyAlignment="1" applyProtection="1">
      <alignment horizontal="center" vertical="center"/>
    </xf>
    <xf numFmtId="0" fontId="20"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8"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0" xfId="42" applyFont="1" applyFill="1" applyBorder="1" applyAlignment="1" applyProtection="1">
      <alignment horizontal="left" vertical="center"/>
    </xf>
    <xf numFmtId="0" fontId="28" fillId="0" borderId="22" xfId="42" applyFont="1" applyFill="1" applyBorder="1" applyAlignment="1" applyProtection="1">
      <alignment horizontal="left" vertical="center"/>
    </xf>
    <xf numFmtId="0" fontId="28" fillId="0" borderId="16" xfId="42" applyFont="1" applyFill="1" applyBorder="1" applyAlignment="1" applyProtection="1">
      <alignment horizontal="left" vertical="center"/>
    </xf>
    <xf numFmtId="0" fontId="25"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shrinkToFit="1"/>
    </xf>
    <xf numFmtId="0" fontId="24" fillId="0" borderId="11" xfId="42" applyFont="1" applyFill="1" applyBorder="1" applyAlignment="1" applyProtection="1">
      <alignment horizontal="center" vertical="center" shrinkToFit="1"/>
    </xf>
    <xf numFmtId="0" fontId="24" fillId="0" borderId="13" xfId="42" applyFont="1" applyFill="1" applyBorder="1" applyAlignment="1" applyProtection="1">
      <alignment horizontal="center" vertical="center" shrinkToFit="1"/>
    </xf>
    <xf numFmtId="0" fontId="28" fillId="0" borderId="76" xfId="42" applyFont="1" applyFill="1" applyBorder="1" applyAlignment="1" applyProtection="1">
      <alignment horizontal="center" vertical="center"/>
    </xf>
    <xf numFmtId="0" fontId="28" fillId="0" borderId="77" xfId="42" applyFont="1" applyFill="1" applyBorder="1" applyAlignment="1" applyProtection="1">
      <alignment horizontal="center" vertical="center"/>
    </xf>
    <xf numFmtId="0" fontId="28" fillId="0" borderId="19" xfId="42" applyFont="1" applyFill="1" applyBorder="1" applyAlignment="1" applyProtection="1">
      <alignment horizontal="left" vertical="center" shrinkToFit="1"/>
    </xf>
    <xf numFmtId="0" fontId="28" fillId="0" borderId="12" xfId="42" applyFont="1" applyFill="1" applyBorder="1" applyAlignment="1" applyProtection="1">
      <alignment horizontal="left" vertical="center" shrinkToFit="1"/>
    </xf>
    <xf numFmtId="0" fontId="28" fillId="0" borderId="14" xfId="42" applyFont="1" applyFill="1" applyBorder="1" applyAlignment="1" applyProtection="1">
      <alignment horizontal="left" vertical="center" shrinkToFit="1"/>
    </xf>
    <xf numFmtId="0" fontId="28" fillId="0" borderId="18" xfId="42" applyFont="1" applyFill="1" applyBorder="1" applyAlignment="1" applyProtection="1">
      <alignment horizontal="left" vertical="center" shrinkToFit="1"/>
    </xf>
    <xf numFmtId="0" fontId="28" fillId="0" borderId="11" xfId="42" applyFont="1" applyFill="1" applyBorder="1" applyAlignment="1" applyProtection="1">
      <alignment horizontal="left" vertical="center" shrinkToFit="1"/>
    </xf>
    <xf numFmtId="0" fontId="28" fillId="0" borderId="13" xfId="42" applyFont="1" applyFill="1" applyBorder="1" applyAlignment="1" applyProtection="1">
      <alignment horizontal="left" vertical="center" shrinkToFit="1"/>
    </xf>
    <xf numFmtId="0" fontId="24" fillId="0" borderId="12" xfId="42" applyFont="1" applyFill="1" applyBorder="1" applyAlignment="1" applyProtection="1">
      <alignment horizontal="center" vertical="center"/>
    </xf>
    <xf numFmtId="0" fontId="24" fillId="0" borderId="11" xfId="42" applyFont="1" applyFill="1" applyBorder="1" applyAlignment="1" applyProtection="1">
      <alignment horizontal="center" vertical="center"/>
    </xf>
    <xf numFmtId="0" fontId="24" fillId="0" borderId="13" xfId="42" applyFont="1" applyFill="1" applyBorder="1" applyAlignment="1" applyProtection="1">
      <alignment horizontal="center" vertical="center"/>
    </xf>
    <xf numFmtId="0" fontId="23" fillId="0" borderId="19" xfId="42" applyFont="1" applyFill="1" applyBorder="1" applyAlignment="1" applyProtection="1">
      <alignment vertical="center" shrinkToFit="1"/>
    </xf>
    <xf numFmtId="0" fontId="24" fillId="0" borderId="12" xfId="42" applyFont="1" applyFill="1" applyBorder="1" applyAlignment="1" applyProtection="1">
      <alignment vertical="center" shrinkToFit="1"/>
    </xf>
    <xf numFmtId="0" fontId="24" fillId="0" borderId="14" xfId="42" applyFont="1" applyFill="1" applyBorder="1" applyAlignment="1" applyProtection="1">
      <alignment vertical="center" shrinkToFit="1"/>
    </xf>
    <xf numFmtId="0" fontId="24" fillId="0" borderId="18" xfId="42" applyFont="1" applyFill="1" applyBorder="1" applyAlignment="1" applyProtection="1">
      <alignment vertical="center" shrinkToFit="1"/>
    </xf>
    <xf numFmtId="0" fontId="24" fillId="0" borderId="11" xfId="42" applyFont="1" applyFill="1" applyBorder="1" applyAlignment="1" applyProtection="1">
      <alignment vertical="center" shrinkToFit="1"/>
    </xf>
    <xf numFmtId="0" fontId="24" fillId="0" borderId="13" xfId="42" applyFont="1" applyFill="1" applyBorder="1" applyAlignment="1" applyProtection="1">
      <alignment vertical="center" shrinkToFit="1"/>
    </xf>
    <xf numFmtId="180" fontId="25" fillId="0" borderId="19" xfId="42" applyNumberFormat="1" applyFont="1" applyFill="1" applyBorder="1" applyAlignment="1" applyProtection="1">
      <alignment shrinkToFit="1"/>
      <protection locked="0"/>
    </xf>
    <xf numFmtId="180" fontId="25" fillId="0" borderId="12" xfId="42" applyNumberFormat="1" applyFont="1" applyFill="1" applyBorder="1" applyAlignment="1" applyProtection="1">
      <alignment shrinkToFit="1"/>
      <protection locked="0"/>
    </xf>
    <xf numFmtId="180" fontId="25" fillId="0" borderId="14" xfId="42" applyNumberFormat="1" applyFont="1" applyFill="1" applyBorder="1" applyAlignment="1" applyProtection="1">
      <alignment shrinkToFit="1"/>
      <protection locked="0"/>
    </xf>
    <xf numFmtId="180" fontId="25" fillId="0" borderId="18" xfId="42" applyNumberFormat="1" applyFont="1" applyFill="1" applyBorder="1" applyAlignment="1" applyProtection="1">
      <alignment shrinkToFit="1"/>
      <protection locked="0"/>
    </xf>
    <xf numFmtId="180" fontId="25" fillId="0" borderId="11" xfId="42" applyNumberFormat="1" applyFont="1" applyFill="1" applyBorder="1" applyAlignment="1" applyProtection="1">
      <alignment shrinkToFit="1"/>
      <protection locked="0"/>
    </xf>
    <xf numFmtId="180" fontId="25" fillId="0" borderId="13" xfId="42" applyNumberFormat="1" applyFont="1" applyFill="1" applyBorder="1" applyAlignment="1" applyProtection="1">
      <alignment shrinkToFit="1"/>
      <protection locked="0"/>
    </xf>
    <xf numFmtId="0" fontId="23" fillId="0" borderId="18" xfId="42" applyFont="1" applyFill="1" applyBorder="1" applyAlignment="1" applyProtection="1">
      <alignment vertical="center" shrinkToFit="1"/>
      <protection locked="0"/>
    </xf>
    <xf numFmtId="0" fontId="24" fillId="0" borderId="11" xfId="42" applyFont="1" applyFill="1" applyBorder="1" applyAlignment="1" applyProtection="1">
      <alignment vertical="center" shrinkToFit="1"/>
      <protection locked="0"/>
    </xf>
    <xf numFmtId="0" fontId="24" fillId="0" borderId="13" xfId="42" applyFont="1" applyFill="1" applyBorder="1" applyAlignment="1" applyProtection="1">
      <alignment vertical="center" shrinkToFit="1"/>
      <protection locked="0"/>
    </xf>
    <xf numFmtId="0" fontId="23" fillId="0" borderId="19" xfId="42" applyFont="1" applyFill="1" applyBorder="1" applyAlignment="1" applyProtection="1">
      <alignment vertical="center" shrinkToFit="1"/>
      <protection locked="0"/>
    </xf>
    <xf numFmtId="0" fontId="24" fillId="0" borderId="12" xfId="42" applyFont="1" applyFill="1" applyBorder="1" applyAlignment="1" applyProtection="1">
      <alignment vertical="center" shrinkToFit="1"/>
      <protection locked="0"/>
    </xf>
    <xf numFmtId="0" fontId="24" fillId="0" borderId="14" xfId="42" applyFont="1" applyFill="1" applyBorder="1" applyAlignment="1" applyProtection="1">
      <alignment vertical="center" shrinkToFit="1"/>
      <protection locked="0"/>
    </xf>
    <xf numFmtId="38" fontId="25" fillId="0" borderId="19" xfId="33" applyFont="1" applyFill="1" applyBorder="1" applyAlignment="1" applyProtection="1">
      <alignment shrinkToFit="1"/>
      <protection locked="0"/>
    </xf>
    <xf numFmtId="38" fontId="25" fillId="0" borderId="12" xfId="33" applyFont="1" applyFill="1" applyBorder="1" applyAlignment="1" applyProtection="1">
      <alignment shrinkToFit="1"/>
      <protection locked="0"/>
    </xf>
    <xf numFmtId="38" fontId="25" fillId="0" borderId="14" xfId="33" applyFont="1" applyFill="1" applyBorder="1" applyAlignment="1" applyProtection="1">
      <alignment shrinkToFit="1"/>
      <protection locked="0"/>
    </xf>
    <xf numFmtId="38" fontId="25" fillId="0" borderId="18" xfId="33" applyFont="1" applyFill="1" applyBorder="1" applyAlignment="1" applyProtection="1">
      <alignment shrinkToFit="1"/>
      <protection locked="0"/>
    </xf>
    <xf numFmtId="38" fontId="25" fillId="0" borderId="11" xfId="33" applyFont="1" applyFill="1" applyBorder="1" applyAlignment="1" applyProtection="1">
      <alignment shrinkToFit="1"/>
      <protection locked="0"/>
    </xf>
    <xf numFmtId="38" fontId="25" fillId="0" borderId="13" xfId="33" applyFont="1" applyFill="1" applyBorder="1" applyAlignment="1" applyProtection="1">
      <alignment shrinkToFit="1"/>
      <protection locked="0"/>
    </xf>
    <xf numFmtId="0" fontId="34" fillId="0" borderId="19" xfId="42" applyFont="1" applyFill="1" applyBorder="1" applyAlignment="1" applyProtection="1">
      <alignment horizontal="center" vertical="center" wrapText="1"/>
    </xf>
    <xf numFmtId="0" fontId="35" fillId="0" borderId="12" xfId="42" applyFont="1" applyFill="1" applyBorder="1" applyAlignment="1" applyProtection="1">
      <alignment horizontal="center" vertical="center" wrapText="1"/>
    </xf>
    <xf numFmtId="0" fontId="35" fillId="0" borderId="14" xfId="42" applyFont="1" applyFill="1" applyBorder="1" applyAlignment="1" applyProtection="1">
      <alignment horizontal="center" vertical="center" wrapText="1"/>
    </xf>
    <xf numFmtId="0" fontId="35" fillId="0" borderId="18" xfId="42" applyFont="1" applyFill="1" applyBorder="1" applyAlignment="1" applyProtection="1">
      <alignment horizontal="center" vertical="center" wrapText="1"/>
    </xf>
    <xf numFmtId="0" fontId="35" fillId="0" borderId="11" xfId="42" applyFont="1" applyFill="1" applyBorder="1" applyAlignment="1" applyProtection="1">
      <alignment horizontal="center" vertical="center" wrapText="1"/>
    </xf>
    <xf numFmtId="0" fontId="35" fillId="0" borderId="13" xfId="42" applyFont="1" applyFill="1" applyBorder="1" applyAlignment="1" applyProtection="1">
      <alignment horizontal="center" vertical="center" wrapText="1"/>
    </xf>
    <xf numFmtId="0" fontId="28" fillId="0" borderId="0" xfId="42" applyFont="1" applyFill="1" applyAlignment="1" applyProtection="1"/>
    <xf numFmtId="0" fontId="28" fillId="0" borderId="11" xfId="42" applyFont="1" applyFill="1" applyBorder="1" applyAlignment="1" applyProtection="1"/>
    <xf numFmtId="0" fontId="25" fillId="0" borderId="18"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25" fillId="0" borderId="13" xfId="42" applyFont="1" applyFill="1" applyBorder="1" applyAlignment="1" applyProtection="1">
      <alignment horizontal="center" vertical="center"/>
    </xf>
    <xf numFmtId="0" fontId="23" fillId="0" borderId="19" xfId="42" applyFont="1" applyFill="1" applyBorder="1" applyAlignment="1" applyProtection="1">
      <alignment horizontal="center" vertical="center" wrapText="1"/>
    </xf>
    <xf numFmtId="0" fontId="24" fillId="0" borderId="12"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8"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0" fontId="24" fillId="0" borderId="13"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wrapText="1"/>
    </xf>
    <xf numFmtId="0" fontId="22" fillId="0" borderId="12" xfId="42" applyFont="1" applyFill="1" applyBorder="1" applyAlignment="1" applyProtection="1">
      <alignment horizontal="center" vertical="center" wrapText="1"/>
    </xf>
    <xf numFmtId="0" fontId="22" fillId="0" borderId="14" xfId="42" applyFont="1" applyFill="1" applyBorder="1" applyAlignment="1" applyProtection="1">
      <alignment horizontal="center" vertical="center" wrapText="1"/>
    </xf>
    <xf numFmtId="0" fontId="22" fillId="0" borderId="18" xfId="42" applyFont="1" applyFill="1" applyBorder="1" applyAlignment="1" applyProtection="1">
      <alignment horizontal="center" vertical="center" wrapText="1"/>
    </xf>
    <xf numFmtId="0" fontId="22" fillId="0" borderId="11" xfId="42" applyFont="1" applyFill="1" applyBorder="1" applyAlignment="1" applyProtection="1">
      <alignment horizontal="center" vertical="center" wrapText="1"/>
    </xf>
    <xf numFmtId="0" fontId="22" fillId="0" borderId="13" xfId="42" applyFont="1" applyFill="1" applyBorder="1" applyAlignment="1" applyProtection="1">
      <alignment horizontal="center" vertical="center" wrapText="1"/>
    </xf>
    <xf numFmtId="0" fontId="21" fillId="0" borderId="12" xfId="42" applyFont="1" applyFill="1" applyBorder="1" applyAlignment="1" applyProtection="1">
      <alignment horizontal="left" vertical="center" shrinkToFit="1"/>
      <protection locked="0"/>
    </xf>
    <xf numFmtId="0" fontId="20" fillId="0" borderId="12" xfId="42" applyFont="1" applyFill="1" applyBorder="1" applyAlignment="1" applyProtection="1">
      <alignment horizontal="left" vertical="center" shrinkToFit="1"/>
      <protection locked="0"/>
    </xf>
    <xf numFmtId="0" fontId="20" fillId="0" borderId="14" xfId="42" applyFont="1" applyFill="1" applyBorder="1" applyAlignment="1" applyProtection="1">
      <alignment horizontal="left" vertical="center" shrinkToFit="1"/>
      <protection locked="0"/>
    </xf>
    <xf numFmtId="0" fontId="20" fillId="0" borderId="11" xfId="42" applyFont="1" applyFill="1" applyBorder="1" applyAlignment="1" applyProtection="1">
      <alignment horizontal="left" vertical="center" shrinkToFit="1"/>
      <protection locked="0"/>
    </xf>
    <xf numFmtId="0" fontId="20" fillId="0" borderId="13" xfId="42" applyFont="1" applyFill="1" applyBorder="1" applyAlignment="1" applyProtection="1">
      <alignment horizontal="left" vertical="center" shrinkToFit="1"/>
      <protection locked="0"/>
    </xf>
    <xf numFmtId="38" fontId="25" fillId="0" borderId="17" xfId="33" applyFont="1" applyFill="1" applyBorder="1" applyAlignment="1" applyProtection="1">
      <alignment vertical="center"/>
      <protection locked="0"/>
    </xf>
    <xf numFmtId="38" fontId="25" fillId="0" borderId="0" xfId="33" applyFont="1" applyFill="1" applyBorder="1" applyAlignment="1" applyProtection="1">
      <alignment vertical="center"/>
      <protection locked="0"/>
    </xf>
    <xf numFmtId="38" fontId="25" fillId="0" borderId="21" xfId="33" applyFont="1" applyFill="1" applyBorder="1" applyAlignment="1" applyProtection="1">
      <alignment vertical="center"/>
      <protection locked="0"/>
    </xf>
    <xf numFmtId="38" fontId="25" fillId="0" borderId="18" xfId="33" applyFont="1" applyFill="1" applyBorder="1" applyAlignment="1" applyProtection="1">
      <alignment vertical="center"/>
      <protection locked="0"/>
    </xf>
    <xf numFmtId="38" fontId="25" fillId="0" borderId="11" xfId="33" applyFont="1" applyFill="1" applyBorder="1" applyAlignment="1" applyProtection="1">
      <alignment vertical="center"/>
      <protection locked="0"/>
    </xf>
    <xf numFmtId="38" fontId="25" fillId="0" borderId="13" xfId="33" applyFont="1" applyFill="1" applyBorder="1" applyAlignment="1" applyProtection="1">
      <alignment vertical="center"/>
      <protection locked="0"/>
    </xf>
    <xf numFmtId="176" fontId="25" fillId="0" borderId="30" xfId="33" applyNumberFormat="1" applyFont="1" applyFill="1" applyBorder="1" applyAlignment="1" applyProtection="1">
      <alignment vertical="center"/>
      <protection locked="0"/>
    </xf>
    <xf numFmtId="176" fontId="25" fillId="0" borderId="50" xfId="33" applyNumberFormat="1" applyFont="1" applyFill="1" applyBorder="1" applyAlignment="1" applyProtection="1">
      <alignment vertical="center"/>
      <protection locked="0"/>
    </xf>
    <xf numFmtId="176" fontId="25" fillId="0" borderId="31" xfId="33" applyNumberFormat="1" applyFont="1" applyFill="1" applyBorder="1" applyAlignment="1" applyProtection="1">
      <alignment vertical="center"/>
      <protection locked="0"/>
    </xf>
    <xf numFmtId="0" fontId="21" fillId="0" borderId="19" xfId="42" applyFont="1" applyFill="1" applyBorder="1" applyAlignment="1" applyProtection="1">
      <alignment horizontal="left" vertical="top" wrapText="1"/>
    </xf>
    <xf numFmtId="0" fontId="21" fillId="0" borderId="12" xfId="42" applyFont="1" applyFill="1" applyBorder="1" applyAlignment="1" applyProtection="1">
      <alignment horizontal="left" vertical="top" wrapText="1"/>
    </xf>
    <xf numFmtId="0" fontId="21" fillId="0" borderId="14" xfId="42" applyFont="1" applyFill="1" applyBorder="1" applyAlignment="1" applyProtection="1">
      <alignment horizontal="left" vertical="top" wrapText="1"/>
    </xf>
    <xf numFmtId="0" fontId="25" fillId="0" borderId="0" xfId="42" applyFont="1" applyFill="1" applyBorder="1" applyAlignment="1" applyProtection="1">
      <alignment horizontal="center" vertical="center"/>
      <protection locked="0"/>
    </xf>
    <xf numFmtId="176" fontId="25" fillId="0" borderId="19" xfId="33" applyNumberFormat="1" applyFont="1" applyFill="1" applyBorder="1" applyAlignment="1" applyProtection="1">
      <alignment vertical="center"/>
      <protection locked="0"/>
    </xf>
    <xf numFmtId="176" fontId="25" fillId="0" borderId="12" xfId="33" applyNumberFormat="1" applyFont="1" applyFill="1" applyBorder="1" applyAlignment="1" applyProtection="1">
      <alignment vertical="center"/>
      <protection locked="0"/>
    </xf>
    <xf numFmtId="176" fontId="25" fillId="0" borderId="14" xfId="33" applyNumberFormat="1" applyFont="1" applyFill="1" applyBorder="1" applyAlignment="1" applyProtection="1">
      <alignment vertical="center"/>
      <protection locked="0"/>
    </xf>
    <xf numFmtId="176" fontId="25" fillId="0" borderId="52" xfId="33" applyNumberFormat="1" applyFont="1" applyFill="1" applyBorder="1" applyAlignment="1" applyProtection="1">
      <alignment vertical="center"/>
      <protection locked="0"/>
    </xf>
    <xf numFmtId="176" fontId="25" fillId="0" borderId="53" xfId="33" applyNumberFormat="1" applyFont="1" applyFill="1" applyBorder="1" applyAlignment="1" applyProtection="1">
      <alignment vertical="center"/>
      <protection locked="0"/>
    </xf>
    <xf numFmtId="176" fontId="25" fillId="0" borderId="54" xfId="33" applyNumberFormat="1" applyFont="1" applyFill="1" applyBorder="1" applyAlignment="1" applyProtection="1">
      <alignment vertical="center"/>
      <protection locked="0"/>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7" xfId="33" applyFont="1" applyFill="1" applyBorder="1" applyAlignment="1" applyProtection="1">
      <alignment vertical="center"/>
    </xf>
    <xf numFmtId="38" fontId="25" fillId="0" borderId="0" xfId="33" applyFont="1" applyFill="1" applyBorder="1" applyAlignment="1" applyProtection="1">
      <alignment vertical="center"/>
    </xf>
    <xf numFmtId="38" fontId="25" fillId="0" borderId="21"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5" fillId="0" borderId="12" xfId="42" applyFont="1" applyFill="1" applyBorder="1" applyAlignment="1" applyProtection="1">
      <alignment horizontal="left" vertical="center" shrinkToFit="1"/>
    </xf>
    <xf numFmtId="0" fontId="25" fillId="0" borderId="14" xfId="42" applyFont="1" applyFill="1" applyBorder="1" applyAlignment="1" applyProtection="1">
      <alignment horizontal="left" vertical="center" shrinkToFit="1"/>
    </xf>
    <xf numFmtId="0" fontId="25" fillId="0" borderId="11" xfId="42" applyFont="1" applyFill="1" applyBorder="1" applyAlignment="1" applyProtection="1">
      <alignment horizontal="left" vertical="center" shrinkToFit="1"/>
    </xf>
    <xf numFmtId="0" fontId="25" fillId="0" borderId="13" xfId="42" applyFont="1" applyFill="1" applyBorder="1" applyAlignment="1" applyProtection="1">
      <alignment horizontal="left" vertical="center" shrinkToFit="1"/>
    </xf>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18" xfId="42" applyFont="1" applyFill="1" applyBorder="1" applyAlignment="1" applyProtection="1">
      <alignment horizontal="left" vertical="center" wrapText="1"/>
    </xf>
    <xf numFmtId="0" fontId="25" fillId="0" borderId="11" xfId="42" applyFont="1" applyFill="1" applyBorder="1" applyAlignment="1" applyProtection="1">
      <alignment horizontal="left" vertical="center" wrapText="1"/>
    </xf>
    <xf numFmtId="0" fontId="25" fillId="0" borderId="13" xfId="42" applyFont="1" applyFill="1" applyBorder="1" applyAlignment="1" applyProtection="1">
      <alignment horizontal="left" vertical="center" wrapText="1"/>
    </xf>
    <xf numFmtId="0" fontId="28" fillId="0" borderId="27" xfId="42" applyFont="1" applyFill="1" applyBorder="1" applyAlignment="1" applyProtection="1">
      <alignment horizontal="center" vertical="center"/>
    </xf>
    <xf numFmtId="0" fontId="25" fillId="0" borderId="46" xfId="42" applyFont="1" applyFill="1" applyBorder="1" applyAlignment="1" applyProtection="1">
      <alignment horizontal="center" vertical="center"/>
    </xf>
    <xf numFmtId="0" fontId="25" fillId="0" borderId="28" xfId="42" applyFont="1" applyFill="1" applyBorder="1" applyAlignment="1" applyProtection="1">
      <alignment horizontal="center" vertical="center"/>
    </xf>
    <xf numFmtId="0" fontId="28" fillId="0" borderId="59" xfId="42" applyFont="1" applyFill="1" applyBorder="1" applyAlignment="1" applyProtection="1">
      <alignment horizontal="center" vertical="center" textRotation="255"/>
    </xf>
    <xf numFmtId="0" fontId="28" fillId="0" borderId="20" xfId="42" applyFont="1" applyFill="1" applyBorder="1" applyAlignment="1" applyProtection="1">
      <alignment horizontal="center" vertical="center" textRotation="255"/>
    </xf>
    <xf numFmtId="0" fontId="28" fillId="0" borderId="26" xfId="42" applyFont="1" applyFill="1" applyBorder="1" applyAlignment="1" applyProtection="1">
      <alignment horizontal="center" vertical="center" textRotation="255"/>
    </xf>
    <xf numFmtId="0" fontId="21" fillId="0" borderId="24" xfId="42" applyFont="1" applyFill="1" applyBorder="1" applyAlignment="1" applyProtection="1">
      <alignment horizontal="left" vertical="top" wrapText="1"/>
    </xf>
    <xf numFmtId="0" fontId="21" fillId="0" borderId="58" xfId="42" applyFont="1" applyFill="1" applyBorder="1" applyAlignment="1" applyProtection="1">
      <alignment horizontal="left" vertical="top" wrapText="1"/>
    </xf>
    <xf numFmtId="0" fontId="21" fillId="0" borderId="25" xfId="42" applyFont="1" applyFill="1" applyBorder="1" applyAlignment="1" applyProtection="1">
      <alignment horizontal="left" vertical="top" wrapText="1"/>
    </xf>
    <xf numFmtId="0" fontId="26"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protection locked="0"/>
    </xf>
    <xf numFmtId="0" fontId="28" fillId="0" borderId="12" xfId="42" applyFont="1" applyFill="1" applyBorder="1" applyAlignment="1" applyProtection="1">
      <alignment horizontal="center"/>
      <protection locked="0"/>
    </xf>
    <xf numFmtId="0" fontId="28" fillId="0" borderId="17" xfId="42" applyFont="1" applyFill="1" applyBorder="1" applyAlignment="1" applyProtection="1">
      <alignment horizontal="center"/>
      <protection locked="0"/>
    </xf>
    <xf numFmtId="0" fontId="28" fillId="0" borderId="0" xfId="42" applyFont="1" applyFill="1" applyBorder="1" applyAlignment="1" applyProtection="1">
      <alignment horizontal="center"/>
      <protection locked="0"/>
    </xf>
    <xf numFmtId="0" fontId="28" fillId="0" borderId="18" xfId="42" applyFont="1" applyFill="1" applyBorder="1" applyAlignment="1" applyProtection="1">
      <alignment horizontal="center"/>
      <protection locked="0"/>
    </xf>
    <xf numFmtId="0" fontId="28" fillId="0" borderId="11" xfId="42" applyFont="1" applyFill="1" applyBorder="1" applyAlignment="1" applyProtection="1">
      <alignment horizontal="center"/>
      <protection locked="0"/>
    </xf>
    <xf numFmtId="0" fontId="25" fillId="0" borderId="55" xfId="42" applyFont="1" applyFill="1" applyBorder="1" applyAlignment="1" applyProtection="1">
      <alignment horizontal="center"/>
      <protection locked="0"/>
    </xf>
    <xf numFmtId="0" fontId="25" fillId="0" borderId="14" xfId="42" applyFont="1" applyFill="1" applyBorder="1" applyAlignment="1" applyProtection="1">
      <alignment horizontal="center"/>
      <protection locked="0"/>
    </xf>
    <xf numFmtId="0" fontId="25" fillId="0" borderId="57" xfId="42" applyFont="1" applyFill="1" applyBorder="1" applyAlignment="1" applyProtection="1">
      <alignment horizontal="center"/>
      <protection locked="0"/>
    </xf>
    <xf numFmtId="0" fontId="25" fillId="0" borderId="21" xfId="42" applyFont="1" applyFill="1" applyBorder="1" applyAlignment="1" applyProtection="1">
      <alignment horizontal="center"/>
      <protection locked="0"/>
    </xf>
    <xf numFmtId="0" fontId="25" fillId="0" borderId="56" xfId="42" applyFont="1" applyFill="1" applyBorder="1" applyAlignment="1" applyProtection="1">
      <alignment horizontal="center"/>
      <protection locked="0"/>
    </xf>
    <xf numFmtId="0" fontId="25" fillId="0" borderId="13" xfId="42" applyFont="1" applyFill="1" applyBorder="1" applyAlignment="1" applyProtection="1">
      <alignment horizontal="center"/>
      <protection locked="0"/>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176" fontId="25" fillId="0" borderId="0" xfId="33" applyNumberFormat="1" applyFont="1" applyFill="1" applyBorder="1" applyAlignment="1" applyProtection="1">
      <alignment vertical="center"/>
      <protection locked="0"/>
    </xf>
    <xf numFmtId="0" fontId="25" fillId="0" borderId="17" xfId="42" applyFont="1" applyFill="1" applyBorder="1" applyAlignment="1" applyProtection="1">
      <alignment horizontal="center" vertical="center"/>
      <protection locked="0"/>
    </xf>
    <xf numFmtId="0" fontId="25" fillId="0" borderId="21" xfId="42" applyFont="1" applyFill="1" applyBorder="1" applyAlignment="1" applyProtection="1">
      <alignment horizontal="center" vertical="center"/>
      <protection locked="0"/>
    </xf>
    <xf numFmtId="0" fontId="25" fillId="0" borderId="13" xfId="42" applyFont="1" applyFill="1" applyBorder="1" applyAlignment="1" applyProtection="1">
      <alignment horizontal="center" vertical="center"/>
      <protection locked="0"/>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3" fillId="0" borderId="55"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wrapText="1"/>
    </xf>
    <xf numFmtId="0" fontId="23" fillId="0" borderId="56" xfId="42" applyFont="1" applyFill="1" applyBorder="1" applyAlignment="1" applyProtection="1">
      <alignment horizontal="center" vertical="center" wrapText="1"/>
    </xf>
    <xf numFmtId="0" fontId="23" fillId="0" borderId="13"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3"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8" fillId="0" borderId="17" xfId="42" applyFont="1" applyFill="1" applyBorder="1" applyAlignment="1" applyProtection="1">
      <alignment horizontal="center" vertical="center" textRotation="255"/>
    </xf>
    <xf numFmtId="0" fontId="28" fillId="0" borderId="18" xfId="42" applyFont="1" applyFill="1" applyBorder="1" applyAlignment="1" applyProtection="1">
      <alignment horizontal="center" vertical="center" textRotation="255"/>
    </xf>
    <xf numFmtId="0" fontId="28" fillId="0" borderId="35" xfId="42" applyFont="1" applyFill="1" applyBorder="1" applyAlignment="1" applyProtection="1">
      <alignment horizontal="center" vertical="center" textRotation="255"/>
    </xf>
    <xf numFmtId="0" fontId="26" fillId="0" borderId="11" xfId="42" applyFont="1" applyFill="1" applyBorder="1" applyAlignment="1" applyProtection="1">
      <alignment horizontal="center" vertical="center" wrapText="1"/>
    </xf>
    <xf numFmtId="0" fontId="28" fillId="0" borderId="24" xfId="42" applyFont="1" applyFill="1" applyBorder="1" applyAlignment="1" applyProtection="1">
      <alignment horizontal="left" vertical="center"/>
    </xf>
    <xf numFmtId="0" fontId="28" fillId="0" borderId="58" xfId="42" applyFont="1" applyFill="1" applyBorder="1" applyAlignment="1" applyProtection="1">
      <alignment horizontal="left" vertical="center"/>
    </xf>
    <xf numFmtId="0" fontId="28" fillId="0" borderId="25" xfId="42" applyFont="1" applyFill="1" applyBorder="1" applyAlignment="1" applyProtection="1">
      <alignment horizontal="left" vertical="center"/>
    </xf>
    <xf numFmtId="0" fontId="28" fillId="0" borderId="27" xfId="42" applyFont="1" applyFill="1" applyBorder="1" applyAlignment="1" applyProtection="1">
      <alignment horizontal="left" vertical="center"/>
    </xf>
    <xf numFmtId="0" fontId="28" fillId="0" borderId="46" xfId="42" applyFont="1" applyFill="1" applyBorder="1" applyAlignment="1" applyProtection="1">
      <alignment horizontal="left" vertical="center"/>
    </xf>
    <xf numFmtId="0" fontId="28" fillId="0" borderId="28" xfId="42" applyFont="1" applyFill="1" applyBorder="1" applyAlignment="1" applyProtection="1">
      <alignment horizontal="left" vertical="center"/>
    </xf>
    <xf numFmtId="0" fontId="28" fillId="0" borderId="17" xfId="42" applyFont="1" applyFill="1" applyBorder="1" applyAlignment="1" applyProtection="1">
      <alignment horizontal="left" vertical="center" wrapText="1"/>
    </xf>
    <xf numFmtId="0" fontId="25" fillId="0" borderId="0" xfId="42" applyFont="1" applyFill="1" applyBorder="1" applyAlignment="1" applyProtection="1">
      <alignment horizontal="left" vertical="center" wrapText="1"/>
    </xf>
    <xf numFmtId="0" fontId="25" fillId="0" borderId="21" xfId="42" applyFont="1" applyFill="1" applyBorder="1" applyAlignment="1" applyProtection="1">
      <alignment horizontal="left" vertical="center" wrapText="1"/>
    </xf>
    <xf numFmtId="0" fontId="28" fillId="0" borderId="0" xfId="42" applyFont="1" applyFill="1" applyBorder="1" applyAlignment="1" applyProtection="1"/>
    <xf numFmtId="0" fontId="28" fillId="0" borderId="0" xfId="42" applyFont="1" applyFill="1" applyAlignment="1" applyProtection="1">
      <alignment horizontal="right"/>
      <protection locked="0"/>
    </xf>
    <xf numFmtId="0" fontId="25" fillId="0" borderId="0" xfId="42" applyFont="1" applyFill="1" applyAlignment="1" applyProtection="1">
      <alignment horizontal="right"/>
      <protection locked="0"/>
    </xf>
    <xf numFmtId="0" fontId="28" fillId="0" borderId="10" xfId="42" applyFont="1" applyFill="1" applyBorder="1" applyAlignment="1" applyProtection="1">
      <alignment horizontal="center"/>
      <protection locked="0"/>
    </xf>
    <xf numFmtId="0" fontId="25" fillId="0" borderId="22" xfId="42" applyFont="1" applyFill="1" applyBorder="1" applyAlignment="1" applyProtection="1">
      <alignment horizontal="center"/>
      <protection locked="0"/>
    </xf>
    <xf numFmtId="0" fontId="25" fillId="0" borderId="16" xfId="42" applyFont="1" applyFill="1" applyBorder="1" applyAlignment="1" applyProtection="1">
      <alignment horizontal="center"/>
      <protection locked="0"/>
    </xf>
    <xf numFmtId="0" fontId="21" fillId="0" borderId="10" xfId="42" applyFont="1" applyFill="1" applyBorder="1" applyAlignment="1" applyProtection="1">
      <alignment horizontal="center"/>
    </xf>
    <xf numFmtId="0" fontId="20" fillId="0" borderId="22" xfId="42" applyFont="1" applyFill="1" applyBorder="1" applyAlignment="1" applyProtection="1">
      <alignment horizontal="center"/>
    </xf>
    <xf numFmtId="0" fontId="20" fillId="0" borderId="16" xfId="42" applyFont="1" applyFill="1" applyBorder="1" applyAlignment="1" applyProtection="1">
      <alignment horizontal="center"/>
    </xf>
    <xf numFmtId="0" fontId="21" fillId="0" borderId="29" xfId="42" applyFont="1" applyFill="1" applyBorder="1" applyAlignment="1" applyProtection="1">
      <alignment horizontal="center" vertical="center"/>
    </xf>
    <xf numFmtId="0" fontId="28" fillId="0" borderId="19" xfId="42" applyFont="1" applyFill="1" applyBorder="1" applyAlignment="1" applyProtection="1">
      <alignment horizontal="left" vertical="center"/>
      <protection locked="0"/>
    </xf>
    <xf numFmtId="0" fontId="28" fillId="0" borderId="12" xfId="42" applyFont="1" applyFill="1" applyBorder="1" applyAlignment="1" applyProtection="1">
      <alignment horizontal="left" vertical="center"/>
      <protection locked="0"/>
    </xf>
    <xf numFmtId="0" fontId="28" fillId="0" borderId="14" xfId="42" applyFont="1" applyFill="1" applyBorder="1" applyAlignment="1" applyProtection="1">
      <alignment horizontal="left" vertical="center"/>
      <protection locked="0"/>
    </xf>
    <xf numFmtId="0" fontId="28" fillId="0" borderId="18" xfId="42" applyFont="1" applyFill="1" applyBorder="1" applyAlignment="1" applyProtection="1">
      <alignment horizontal="left" vertical="center"/>
      <protection locked="0"/>
    </xf>
    <xf numFmtId="0" fontId="28" fillId="0" borderId="11" xfId="42" applyFont="1" applyFill="1" applyBorder="1" applyAlignment="1" applyProtection="1">
      <alignment horizontal="left" vertical="center"/>
      <protection locked="0"/>
    </xf>
    <xf numFmtId="0" fontId="28" fillId="0" borderId="13" xfId="42" applyFont="1" applyFill="1" applyBorder="1" applyAlignment="1" applyProtection="1">
      <alignment horizontal="left" vertical="center"/>
      <protection locked="0"/>
    </xf>
    <xf numFmtId="0" fontId="28" fillId="0" borderId="29" xfId="42" applyFont="1" applyFill="1" applyBorder="1" applyAlignment="1" applyProtection="1">
      <alignment horizontal="center" vertical="center"/>
      <protection locked="0"/>
    </xf>
    <xf numFmtId="0" fontId="25" fillId="0" borderId="29" xfId="42" applyFont="1" applyFill="1" applyBorder="1" applyAlignment="1" applyProtection="1">
      <alignment horizontal="center" vertical="center"/>
      <protection locked="0"/>
    </xf>
    <xf numFmtId="0" fontId="21" fillId="0" borderId="29" xfId="42" applyFont="1" applyFill="1" applyBorder="1" applyAlignment="1" applyProtection="1">
      <alignment horizontal="center" vertical="center" wrapText="1" shrinkToFit="1"/>
    </xf>
    <xf numFmtId="0" fontId="20" fillId="0" borderId="29" xfId="42" applyFont="1" applyFill="1" applyBorder="1" applyAlignment="1" applyProtection="1">
      <alignment horizontal="center" vertical="center" shrinkToFit="1"/>
    </xf>
    <xf numFmtId="0" fontId="28" fillId="0" borderId="29" xfId="42" applyFont="1" applyFill="1" applyBorder="1" applyAlignment="1" applyProtection="1">
      <alignment horizontal="left" vertical="center"/>
      <protection locked="0"/>
    </xf>
    <xf numFmtId="0" fontId="25" fillId="0" borderId="29" xfId="42" applyFont="1" applyFill="1" applyBorder="1" applyAlignment="1" applyProtection="1">
      <alignment horizontal="left" vertical="center"/>
      <protection locked="0"/>
    </xf>
    <xf numFmtId="0" fontId="20" fillId="0" borderId="17" xfId="42" applyFont="1" applyFill="1" applyBorder="1" applyAlignment="1" applyProtection="1">
      <alignment horizontal="center" vertical="center"/>
    </xf>
    <xf numFmtId="0" fontId="20" fillId="0" borderId="0" xfId="42" applyFont="1" applyFill="1" applyBorder="1" applyAlignment="1" applyProtection="1">
      <alignment horizontal="center" vertical="center"/>
    </xf>
    <xf numFmtId="0" fontId="20" fillId="0" borderId="21" xfId="42" applyFont="1" applyFill="1" applyBorder="1" applyAlignment="1" applyProtection="1">
      <alignment horizontal="center" vertical="center"/>
    </xf>
    <xf numFmtId="0" fontId="23" fillId="0" borderId="30" xfId="42" applyFont="1" applyFill="1" applyBorder="1" applyAlignment="1" applyProtection="1">
      <alignment horizontal="distributed" vertical="center"/>
    </xf>
    <xf numFmtId="0" fontId="24" fillId="0" borderId="50" xfId="42" applyFont="1" applyFill="1" applyBorder="1" applyAlignment="1" applyProtection="1">
      <alignment horizontal="distributed" vertical="center"/>
    </xf>
    <xf numFmtId="0" fontId="24" fillId="0" borderId="31" xfId="42" applyFont="1" applyFill="1" applyBorder="1" applyAlignment="1" applyProtection="1">
      <alignment horizontal="distributed" vertical="center"/>
    </xf>
    <xf numFmtId="0" fontId="28" fillId="0" borderId="19" xfId="42" applyFont="1" applyFill="1" applyBorder="1" applyAlignment="1" applyProtection="1">
      <alignment vertical="center"/>
    </xf>
    <xf numFmtId="0" fontId="28" fillId="0" borderId="12" xfId="42" applyFont="1" applyFill="1" applyBorder="1" applyAlignment="1" applyProtection="1">
      <alignment vertical="center"/>
    </xf>
    <xf numFmtId="0" fontId="28" fillId="0" borderId="14" xfId="42" applyFont="1" applyFill="1" applyBorder="1" applyAlignment="1" applyProtection="1">
      <alignment vertical="center"/>
    </xf>
    <xf numFmtId="0" fontId="28" fillId="0" borderId="18" xfId="42" applyFont="1" applyFill="1" applyBorder="1" applyAlignment="1" applyProtection="1">
      <alignment vertical="center"/>
    </xf>
    <xf numFmtId="0" fontId="28" fillId="0" borderId="11" xfId="42" applyFont="1" applyFill="1" applyBorder="1" applyAlignment="1" applyProtection="1">
      <alignment vertical="center"/>
    </xf>
    <xf numFmtId="0" fontId="28" fillId="0" borderId="13" xfId="42" applyFont="1" applyFill="1" applyBorder="1" applyAlignment="1" applyProtection="1">
      <alignment vertical="center"/>
    </xf>
    <xf numFmtId="0" fontId="21" fillId="0" borderId="29" xfId="42" applyFont="1" applyFill="1" applyBorder="1" applyAlignment="1" applyProtection="1">
      <alignment horizontal="center" vertical="center" wrapText="1"/>
    </xf>
    <xf numFmtId="0" fontId="20" fillId="0" borderId="29" xfId="42" applyFont="1" applyFill="1" applyBorder="1" applyAlignment="1" applyProtection="1">
      <alignment horizontal="center" vertical="center"/>
    </xf>
    <xf numFmtId="0" fontId="25" fillId="0" borderId="12" xfId="42" applyFont="1" applyFill="1" applyBorder="1" applyAlignment="1" applyProtection="1">
      <alignment horizontal="center"/>
      <protection locked="0"/>
    </xf>
    <xf numFmtId="0" fontId="25" fillId="0" borderId="18" xfId="42" applyFont="1" applyFill="1" applyBorder="1" applyAlignment="1" applyProtection="1">
      <alignment horizontal="center"/>
      <protection locked="0"/>
    </xf>
    <xf numFmtId="0" fontId="25" fillId="0" borderId="11" xfId="42" applyFont="1" applyFill="1" applyBorder="1" applyAlignment="1" applyProtection="1">
      <alignment horizontal="center"/>
      <protection locked="0"/>
    </xf>
    <xf numFmtId="0" fontId="23" fillId="0" borderId="29" xfId="42" applyFont="1" applyFill="1" applyBorder="1" applyAlignment="1" applyProtection="1">
      <alignment horizontal="center" vertical="center" wrapText="1"/>
    </xf>
    <xf numFmtId="0" fontId="23" fillId="0" borderId="29" xfId="42" applyFont="1" applyFill="1" applyBorder="1" applyAlignment="1" applyProtection="1">
      <alignment horizontal="center" vertical="center"/>
    </xf>
    <xf numFmtId="0" fontId="23" fillId="0" borderId="19" xfId="42" applyFont="1" applyFill="1" applyBorder="1" applyAlignment="1" applyProtection="1">
      <alignment vertical="center"/>
      <protection locked="0"/>
    </xf>
    <xf numFmtId="0" fontId="23" fillId="0" borderId="12" xfId="42" applyFont="1" applyFill="1" applyBorder="1" applyAlignment="1" applyProtection="1">
      <alignment vertical="center"/>
      <protection locked="0"/>
    </xf>
    <xf numFmtId="0" fontId="23" fillId="0" borderId="14" xfId="42" applyFont="1" applyFill="1" applyBorder="1" applyAlignment="1" applyProtection="1">
      <alignment vertical="center"/>
      <protection locked="0"/>
    </xf>
    <xf numFmtId="0" fontId="23" fillId="0" borderId="18" xfId="42" applyFont="1" applyFill="1" applyBorder="1" applyAlignment="1" applyProtection="1">
      <alignment vertical="center"/>
      <protection locked="0"/>
    </xf>
    <xf numFmtId="0" fontId="23" fillId="0" borderId="11" xfId="42" applyFont="1" applyFill="1" applyBorder="1" applyAlignment="1" applyProtection="1">
      <alignment vertical="center"/>
      <protection locked="0"/>
    </xf>
    <xf numFmtId="0" fontId="23" fillId="0" borderId="13" xfId="42" applyFont="1" applyFill="1" applyBorder="1" applyAlignment="1" applyProtection="1">
      <alignment vertical="center"/>
      <protection locked="0"/>
    </xf>
    <xf numFmtId="0" fontId="22" fillId="0" borderId="12" xfId="42" applyFont="1" applyFill="1" applyBorder="1" applyAlignment="1" applyProtection="1">
      <alignment horizontal="center" vertical="center"/>
      <protection locked="0"/>
    </xf>
    <xf numFmtId="0" fontId="22" fillId="0" borderId="14" xfId="42" applyFont="1" applyFill="1" applyBorder="1" applyAlignment="1" applyProtection="1">
      <alignment horizontal="center" vertical="center"/>
      <protection locked="0"/>
    </xf>
    <xf numFmtId="0" fontId="22" fillId="0" borderId="11" xfId="42" applyFont="1" applyFill="1" applyBorder="1" applyAlignment="1" applyProtection="1">
      <alignment horizontal="center" vertical="center"/>
      <protection locked="0"/>
    </xf>
    <xf numFmtId="0" fontId="22" fillId="0" borderId="13" xfId="42" applyFont="1" applyFill="1" applyBorder="1" applyAlignment="1" applyProtection="1">
      <alignment horizontal="center" vertical="center"/>
      <protection locked="0"/>
    </xf>
    <xf numFmtId="0" fontId="30" fillId="0" borderId="0" xfId="42" applyFont="1" applyFill="1" applyAlignment="1" applyProtection="1">
      <alignment horizontal="center" vertical="center"/>
      <protection locked="0"/>
    </xf>
    <xf numFmtId="0" fontId="25" fillId="0" borderId="13" xfId="42" applyFont="1" applyFill="1" applyBorder="1" applyAlignment="1" applyProtection="1">
      <alignment horizontal="left" vertical="center"/>
      <protection locked="0"/>
    </xf>
    <xf numFmtId="0" fontId="21" fillId="0" borderId="34" xfId="42" applyFont="1" applyFill="1" applyBorder="1" applyAlignment="1" applyProtection="1">
      <alignment horizontal="center" vertical="center" textRotation="255" shrinkToFit="1"/>
    </xf>
    <xf numFmtId="0" fontId="20" fillId="0" borderId="20" xfId="42" applyFont="1" applyFill="1" applyBorder="1" applyAlignment="1" applyProtection="1">
      <alignment horizontal="center" vertical="center" textRotation="255" shrinkToFit="1"/>
    </xf>
    <xf numFmtId="0" fontId="20" fillId="0" borderId="35" xfId="42" applyFont="1" applyFill="1" applyBorder="1" applyAlignment="1" applyProtection="1">
      <alignment horizontal="center" vertical="center" textRotation="255" shrinkToFit="1"/>
    </xf>
    <xf numFmtId="0" fontId="23" fillId="0" borderId="32" xfId="42" applyFont="1" applyFill="1" applyBorder="1" applyAlignment="1" applyProtection="1">
      <alignment horizontal="distributed" vertical="top"/>
    </xf>
    <xf numFmtId="0" fontId="24" fillId="0" borderId="45" xfId="42" applyFont="1" applyFill="1" applyBorder="1" applyAlignment="1" applyProtection="1">
      <alignment horizontal="distributed" vertical="top"/>
    </xf>
    <xf numFmtId="0" fontId="24" fillId="0" borderId="33" xfId="42" applyFont="1" applyFill="1" applyBorder="1" applyAlignment="1" applyProtection="1">
      <alignment horizontal="distributed" vertical="top"/>
    </xf>
    <xf numFmtId="176" fontId="25" fillId="0" borderId="47" xfId="33" applyNumberFormat="1" applyFont="1" applyFill="1" applyBorder="1" applyAlignment="1" applyProtection="1">
      <alignment vertical="center"/>
    </xf>
    <xf numFmtId="176" fontId="25" fillId="0" borderId="48" xfId="33" applyNumberFormat="1" applyFont="1" applyFill="1" applyBorder="1" applyAlignment="1" applyProtection="1">
      <alignment vertical="center"/>
    </xf>
    <xf numFmtId="176" fontId="25" fillId="0" borderId="49" xfId="33" applyNumberFormat="1" applyFont="1" applyFill="1" applyBorder="1" applyAlignment="1" applyProtection="1">
      <alignment vertical="center"/>
    </xf>
    <xf numFmtId="176" fontId="25" fillId="0" borderId="30" xfId="33" applyNumberFormat="1" applyFont="1" applyFill="1" applyBorder="1" applyAlignment="1" applyProtection="1">
      <alignment vertical="center"/>
    </xf>
    <xf numFmtId="176" fontId="25" fillId="0" borderId="50" xfId="33" applyNumberFormat="1" applyFont="1" applyFill="1" applyBorder="1" applyAlignment="1" applyProtection="1">
      <alignment vertical="center"/>
    </xf>
    <xf numFmtId="176" fontId="25" fillId="0" borderId="31" xfId="33" applyNumberFormat="1" applyFont="1" applyFill="1" applyBorder="1" applyAlignment="1" applyProtection="1">
      <alignment vertical="center"/>
    </xf>
    <xf numFmtId="0" fontId="28" fillId="0" borderId="19" xfId="42" applyFont="1" applyFill="1" applyBorder="1" applyAlignment="1" applyProtection="1">
      <alignment horizontal="center" vertical="center" wrapText="1"/>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0" fontId="25" fillId="0" borderId="17" xfId="42" applyFont="1" applyFill="1" applyBorder="1" applyAlignment="1" applyProtection="1">
      <alignment horizontal="center" vertical="center"/>
    </xf>
    <xf numFmtId="176" fontId="25" fillId="0" borderId="32" xfId="33" applyNumberFormat="1" applyFont="1" applyFill="1" applyBorder="1" applyAlignment="1" applyProtection="1">
      <alignment vertical="center"/>
    </xf>
    <xf numFmtId="176" fontId="25" fillId="0" borderId="45" xfId="33" applyNumberFormat="1" applyFont="1" applyFill="1" applyBorder="1" applyAlignment="1" applyProtection="1">
      <alignment vertical="center"/>
    </xf>
    <xf numFmtId="176" fontId="25" fillId="0" borderId="33" xfId="33" applyNumberFormat="1" applyFont="1" applyFill="1" applyBorder="1" applyAlignment="1" applyProtection="1">
      <alignment vertical="center"/>
    </xf>
    <xf numFmtId="0" fontId="25" fillId="0" borderId="10" xfId="42" applyFont="1" applyFill="1" applyBorder="1" applyAlignment="1" applyProtection="1">
      <alignment horizontal="center"/>
      <protection locked="0"/>
    </xf>
    <xf numFmtId="0" fontId="21" fillId="0" borderId="17" xfId="42" applyFont="1" applyBorder="1" applyAlignment="1" applyProtection="1">
      <alignment horizontal="left" vertical="center"/>
    </xf>
    <xf numFmtId="0" fontId="21" fillId="0" borderId="0" xfId="42" applyFont="1" applyBorder="1" applyAlignment="1" applyProtection="1">
      <alignment horizontal="left" vertical="center"/>
    </xf>
    <xf numFmtId="0" fontId="21" fillId="0" borderId="21" xfId="42" applyFont="1" applyBorder="1" applyAlignment="1" applyProtection="1">
      <alignment horizontal="left" vertical="center"/>
    </xf>
    <xf numFmtId="0" fontId="20" fillId="0" borderId="30" xfId="42" applyFont="1" applyFill="1" applyBorder="1" applyAlignment="1" applyProtection="1">
      <alignment horizontal="center" vertical="center"/>
      <protection locked="0"/>
    </xf>
    <xf numFmtId="0" fontId="20" fillId="0" borderId="31" xfId="42" applyFont="1" applyFill="1" applyBorder="1" applyAlignment="1" applyProtection="1">
      <alignment horizontal="center" vertical="center"/>
      <protection locked="0"/>
    </xf>
    <xf numFmtId="0" fontId="20" fillId="0" borderId="32" xfId="42" applyFont="1" applyFill="1" applyBorder="1" applyAlignment="1" applyProtection="1">
      <alignment horizontal="center" vertical="center"/>
      <protection locked="0"/>
    </xf>
    <xf numFmtId="0" fontId="20" fillId="0" borderId="33" xfId="42"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wrapText="1"/>
      <protection locked="0"/>
    </xf>
    <xf numFmtId="0" fontId="20" fillId="0" borderId="12" xfId="42" applyFont="1" applyFill="1" applyBorder="1" applyAlignment="1" applyProtection="1">
      <alignment horizontal="center" vertical="center" wrapText="1"/>
      <protection locked="0"/>
    </xf>
    <xf numFmtId="0" fontId="20" fillId="0" borderId="14" xfId="42" applyFont="1" applyFill="1" applyBorder="1" applyAlignment="1" applyProtection="1">
      <alignment horizontal="center" vertical="center" wrapText="1"/>
      <protection locked="0"/>
    </xf>
    <xf numFmtId="0" fontId="20" fillId="0" borderId="18" xfId="42" applyFont="1" applyFill="1" applyBorder="1" applyAlignment="1" applyProtection="1">
      <alignment horizontal="center" vertical="center" wrapText="1"/>
      <protection locked="0"/>
    </xf>
    <xf numFmtId="0" fontId="20" fillId="0" borderId="11" xfId="42" applyFont="1" applyFill="1" applyBorder="1" applyAlignment="1" applyProtection="1">
      <alignment horizontal="center" vertical="center" wrapText="1"/>
      <protection locked="0"/>
    </xf>
    <xf numFmtId="0" fontId="20" fillId="0" borderId="13" xfId="42" applyFont="1" applyFill="1" applyBorder="1" applyAlignment="1" applyProtection="1">
      <alignment horizontal="center" vertical="center" wrapText="1"/>
      <protection locked="0"/>
    </xf>
    <xf numFmtId="0" fontId="21" fillId="0" borderId="19" xfId="42" applyFont="1" applyFill="1" applyBorder="1" applyAlignment="1" applyProtection="1">
      <alignment horizontal="center" vertical="center" wrapText="1" shrinkToFit="1"/>
    </xf>
    <xf numFmtId="0" fontId="21" fillId="0" borderId="14" xfId="42" applyFont="1" applyFill="1" applyBorder="1" applyAlignment="1" applyProtection="1">
      <alignment horizontal="center" vertical="center" wrapText="1" shrinkToFit="1"/>
    </xf>
    <xf numFmtId="0" fontId="21" fillId="0" borderId="17" xfId="42" applyFont="1" applyFill="1" applyBorder="1" applyAlignment="1" applyProtection="1">
      <alignment horizontal="center" vertical="center" wrapText="1" shrinkToFit="1"/>
    </xf>
    <xf numFmtId="0" fontId="21" fillId="0" borderId="21" xfId="42" applyFont="1" applyFill="1" applyBorder="1" applyAlignment="1" applyProtection="1">
      <alignment horizontal="center" vertical="center" wrapText="1" shrinkToFit="1"/>
    </xf>
    <xf numFmtId="0" fontId="21" fillId="0" borderId="18" xfId="42" applyFont="1" applyFill="1" applyBorder="1" applyAlignment="1" applyProtection="1">
      <alignment horizontal="center" vertical="center" wrapText="1" shrinkToFit="1"/>
    </xf>
    <xf numFmtId="0" fontId="21" fillId="0" borderId="13" xfId="42" applyFont="1" applyFill="1" applyBorder="1" applyAlignment="1" applyProtection="1">
      <alignment horizontal="center" vertical="center" wrapText="1" shrinkToFit="1"/>
    </xf>
    <xf numFmtId="180" fontId="20" fillId="0" borderId="10" xfId="42" applyNumberFormat="1" applyFont="1" applyFill="1" applyBorder="1" applyAlignment="1" applyProtection="1">
      <alignment horizontal="right"/>
    </xf>
    <xf numFmtId="180" fontId="20" fillId="0" borderId="22" xfId="42" applyNumberFormat="1" applyFont="1" applyFill="1" applyBorder="1" applyAlignment="1" applyProtection="1">
      <alignment horizontal="right"/>
    </xf>
    <xf numFmtId="180" fontId="20" fillId="0" borderId="16" xfId="42" applyNumberFormat="1" applyFont="1" applyFill="1" applyBorder="1" applyAlignment="1" applyProtection="1">
      <alignment horizontal="right"/>
    </xf>
    <xf numFmtId="180" fontId="20" fillId="0" borderId="10" xfId="42" applyNumberFormat="1" applyFont="1" applyFill="1" applyBorder="1" applyAlignment="1" applyProtection="1">
      <alignment horizontal="right"/>
      <protection locked="0"/>
    </xf>
    <xf numFmtId="180" fontId="20" fillId="0" borderId="22" xfId="42" applyNumberFormat="1" applyFont="1" applyFill="1" applyBorder="1" applyAlignment="1" applyProtection="1">
      <alignment horizontal="right"/>
      <protection locked="0"/>
    </xf>
    <xf numFmtId="180" fontId="20" fillId="0" borderId="16" xfId="42" applyNumberFormat="1" applyFont="1" applyFill="1" applyBorder="1" applyAlignment="1" applyProtection="1">
      <alignment horizontal="right"/>
      <protection locked="0"/>
    </xf>
    <xf numFmtId="0" fontId="20" fillId="0" borderId="19" xfId="42" applyFont="1" applyFill="1" applyBorder="1" applyAlignment="1" applyProtection="1">
      <alignment horizontal="center"/>
      <protection locked="0"/>
    </xf>
    <xf numFmtId="0" fontId="20" fillId="0" borderId="12" xfId="42" applyFont="1" applyFill="1" applyBorder="1" applyAlignment="1" applyProtection="1">
      <alignment horizontal="center"/>
      <protection locked="0"/>
    </xf>
    <xf numFmtId="0" fontId="20" fillId="0" borderId="14" xfId="42" applyFont="1" applyFill="1" applyBorder="1" applyAlignment="1" applyProtection="1">
      <alignment horizontal="center"/>
      <protection locked="0"/>
    </xf>
    <xf numFmtId="0" fontId="20" fillId="0" borderId="17" xfId="42" applyFont="1" applyFill="1" applyBorder="1" applyAlignment="1" applyProtection="1">
      <alignment horizontal="center"/>
      <protection locked="0"/>
    </xf>
    <xf numFmtId="0" fontId="20" fillId="0" borderId="0" xfId="42" applyFont="1" applyFill="1" applyBorder="1" applyAlignment="1" applyProtection="1">
      <alignment horizontal="center"/>
      <protection locked="0"/>
    </xf>
    <xf numFmtId="0" fontId="20" fillId="0" borderId="21" xfId="42" applyFont="1" applyFill="1" applyBorder="1" applyAlignment="1" applyProtection="1">
      <alignment horizontal="center"/>
      <protection locked="0"/>
    </xf>
    <xf numFmtId="0" fontId="20" fillId="0" borderId="18" xfId="42" applyFont="1" applyFill="1" applyBorder="1" applyAlignment="1" applyProtection="1">
      <alignment horizontal="center"/>
      <protection locked="0"/>
    </xf>
    <xf numFmtId="0" fontId="20" fillId="0" borderId="11" xfId="42" applyFont="1" applyFill="1" applyBorder="1" applyAlignment="1" applyProtection="1">
      <alignment horizontal="center"/>
      <protection locked="0"/>
    </xf>
    <xf numFmtId="0" fontId="20" fillId="0" borderId="13" xfId="42" applyFont="1" applyFill="1" applyBorder="1" applyAlignment="1" applyProtection="1">
      <alignment horizontal="center"/>
      <protection locked="0"/>
    </xf>
    <xf numFmtId="0" fontId="21" fillId="0" borderId="10" xfId="42" applyFont="1" applyFill="1" applyBorder="1" applyAlignment="1" applyProtection="1">
      <alignment horizontal="center"/>
      <protection locked="0"/>
    </xf>
    <xf numFmtId="0" fontId="20" fillId="0" borderId="22" xfId="42" applyFont="1" applyFill="1" applyBorder="1" applyAlignment="1" applyProtection="1">
      <alignment horizontal="center"/>
      <protection locked="0"/>
    </xf>
    <xf numFmtId="0" fontId="20" fillId="0" borderId="16" xfId="42" applyFont="1" applyFill="1" applyBorder="1" applyAlignment="1" applyProtection="1">
      <alignment horizontal="center"/>
      <protection locked="0"/>
    </xf>
    <xf numFmtId="178" fontId="20" fillId="0" borderId="10" xfId="42" applyNumberFormat="1" applyFont="1" applyFill="1" applyBorder="1" applyAlignment="1" applyProtection="1">
      <alignment horizontal="center"/>
      <protection locked="0"/>
    </xf>
    <xf numFmtId="178" fontId="20" fillId="0" borderId="22" xfId="42" applyNumberFormat="1" applyFont="1" applyFill="1" applyBorder="1" applyAlignment="1" applyProtection="1">
      <alignment horizontal="center"/>
      <protection locked="0"/>
    </xf>
    <xf numFmtId="178" fontId="20" fillId="0" borderId="16" xfId="42" applyNumberFormat="1" applyFont="1" applyFill="1" applyBorder="1" applyAlignment="1" applyProtection="1">
      <alignment horizontal="center"/>
      <protection locked="0"/>
    </xf>
    <xf numFmtId="0" fontId="21" fillId="0" borderId="10" xfId="42" applyFont="1" applyBorder="1" applyAlignment="1" applyProtection="1">
      <alignment horizontal="center"/>
    </xf>
    <xf numFmtId="0" fontId="21" fillId="0" borderId="22" xfId="42" applyFont="1" applyBorder="1" applyAlignment="1" applyProtection="1">
      <alignment horizontal="center"/>
    </xf>
    <xf numFmtId="0" fontId="21" fillId="0" borderId="16" xfId="42" applyFont="1" applyBorder="1" applyAlignment="1" applyProtection="1">
      <alignment horizontal="center"/>
    </xf>
    <xf numFmtId="0" fontId="20" fillId="0" borderId="63" xfId="42" applyFont="1" applyBorder="1" applyAlignment="1" applyProtection="1">
      <alignment horizontal="center"/>
    </xf>
    <xf numFmtId="0" fontId="20" fillId="0" borderId="68" xfId="42" applyFont="1" applyBorder="1" applyAlignment="1" applyProtection="1">
      <alignment horizontal="center"/>
    </xf>
    <xf numFmtId="0" fontId="20" fillId="0" borderId="64" xfId="42" applyFont="1" applyBorder="1" applyAlignment="1" applyProtection="1">
      <alignment horizontal="center"/>
    </xf>
    <xf numFmtId="0" fontId="23" fillId="0" borderId="18" xfId="42" applyFont="1" applyBorder="1" applyAlignment="1" applyProtection="1">
      <alignment horizontal="left" vertical="top" shrinkToFit="1"/>
    </xf>
    <xf numFmtId="0" fontId="24" fillId="0" borderId="11" xfId="42" applyFont="1" applyBorder="1" applyAlignment="1" applyProtection="1">
      <alignment horizontal="left" vertical="top" shrinkToFit="1"/>
    </xf>
    <xf numFmtId="0" fontId="24" fillId="0" borderId="13" xfId="42" applyFont="1" applyBorder="1" applyAlignment="1" applyProtection="1">
      <alignment horizontal="left" vertical="top" shrinkToFit="1"/>
    </xf>
    <xf numFmtId="0" fontId="23" fillId="0" borderId="18" xfId="42" applyFont="1" applyBorder="1" applyAlignment="1" applyProtection="1">
      <alignment horizontal="left" vertical="top" wrapText="1"/>
    </xf>
    <xf numFmtId="0" fontId="23" fillId="0" borderId="11" xfId="42" applyFont="1" applyBorder="1" applyAlignment="1" applyProtection="1">
      <alignment horizontal="left" vertical="top" wrapText="1"/>
    </xf>
    <xf numFmtId="0" fontId="23" fillId="0" borderId="13" xfId="42" applyFont="1" applyBorder="1" applyAlignment="1" applyProtection="1">
      <alignment horizontal="left" vertical="top" wrapText="1"/>
    </xf>
    <xf numFmtId="0" fontId="21" fillId="0" borderId="17" xfId="42" applyFont="1" applyBorder="1" applyAlignment="1" applyProtection="1">
      <alignment horizontal="left" vertical="top" wrapText="1"/>
    </xf>
    <xf numFmtId="0" fontId="21" fillId="0" borderId="0" xfId="42" applyFont="1" applyBorder="1" applyAlignment="1" applyProtection="1">
      <alignment horizontal="left" vertical="top" wrapText="1"/>
    </xf>
    <xf numFmtId="0" fontId="21" fillId="0" borderId="21" xfId="42" applyFont="1" applyBorder="1" applyAlignment="1" applyProtection="1">
      <alignment horizontal="left" vertical="top" wrapText="1"/>
    </xf>
    <xf numFmtId="0" fontId="21" fillId="0" borderId="18" xfId="42" applyFont="1" applyBorder="1" applyAlignment="1" applyProtection="1">
      <alignment horizontal="left" vertical="top" wrapText="1"/>
    </xf>
    <xf numFmtId="0" fontId="21" fillId="0" borderId="11" xfId="42" applyFont="1" applyBorder="1" applyAlignment="1" applyProtection="1">
      <alignment horizontal="left" vertical="top" wrapText="1"/>
    </xf>
    <xf numFmtId="0" fontId="21" fillId="0" borderId="13" xfId="42" applyFont="1" applyBorder="1" applyAlignment="1" applyProtection="1">
      <alignment horizontal="left" vertical="top" wrapText="1"/>
    </xf>
    <xf numFmtId="0" fontId="23" fillId="0" borderId="19" xfId="42" applyFont="1" applyBorder="1" applyAlignment="1" applyProtection="1">
      <alignment horizontal="left" vertical="top" shrinkToFit="1"/>
    </xf>
    <xf numFmtId="0" fontId="23" fillId="0" borderId="12" xfId="42" applyFont="1" applyBorder="1" applyAlignment="1" applyProtection="1">
      <alignment horizontal="left" vertical="top" shrinkToFit="1"/>
    </xf>
    <xf numFmtId="0" fontId="23" fillId="0" borderId="14" xfId="42" applyFont="1" applyBorder="1" applyAlignment="1" applyProtection="1">
      <alignment horizontal="left" vertical="top" shrinkToFit="1"/>
    </xf>
    <xf numFmtId="0" fontId="21" fillId="0" borderId="12" xfId="42" applyFont="1" applyBorder="1" applyAlignment="1" applyProtection="1">
      <alignment horizontal="center" vertical="top"/>
    </xf>
    <xf numFmtId="0" fontId="20" fillId="0" borderId="12" xfId="42" applyFont="1" applyBorder="1" applyAlignment="1" applyProtection="1">
      <alignment horizontal="center" vertical="top"/>
    </xf>
    <xf numFmtId="0" fontId="20" fillId="0" borderId="14" xfId="42" applyFont="1" applyBorder="1" applyAlignment="1" applyProtection="1">
      <alignment horizontal="center" vertical="top"/>
    </xf>
    <xf numFmtId="0" fontId="26" fillId="0" borderId="19" xfId="42" applyFont="1" applyBorder="1" applyAlignment="1" applyProtection="1">
      <alignment horizontal="left" vertical="top" shrinkToFit="1"/>
    </xf>
    <xf numFmtId="0" fontId="26" fillId="0" borderId="12" xfId="42" applyFont="1" applyBorder="1" applyAlignment="1" applyProtection="1">
      <alignment horizontal="left" vertical="top" shrinkToFit="1"/>
    </xf>
    <xf numFmtId="0" fontId="26" fillId="0" borderId="14" xfId="42" applyFont="1" applyBorder="1" applyAlignment="1" applyProtection="1">
      <alignment horizontal="left" vertical="top" shrinkToFit="1"/>
    </xf>
    <xf numFmtId="0" fontId="21" fillId="0" borderId="11" xfId="42" applyFont="1" applyBorder="1" applyAlignment="1" applyProtection="1">
      <alignment shrinkToFit="1"/>
    </xf>
    <xf numFmtId="0" fontId="21" fillId="0" borderId="19" xfId="42" applyFont="1" applyBorder="1" applyAlignment="1" applyProtection="1">
      <alignment horizontal="left" vertical="center" wrapText="1"/>
    </xf>
    <xf numFmtId="0" fontId="21" fillId="0" borderId="12" xfId="42" applyFont="1" applyBorder="1" applyAlignment="1" applyProtection="1">
      <alignment horizontal="left" vertical="center" wrapText="1"/>
    </xf>
    <xf numFmtId="0" fontId="21" fillId="0" borderId="14" xfId="42" applyFont="1" applyBorder="1" applyAlignment="1" applyProtection="1">
      <alignment horizontal="left" vertical="center" wrapText="1"/>
    </xf>
    <xf numFmtId="0" fontId="21" fillId="0" borderId="17" xfId="42" applyFont="1" applyBorder="1" applyAlignment="1" applyProtection="1">
      <alignment horizontal="left" vertical="center" wrapText="1"/>
    </xf>
    <xf numFmtId="0" fontId="21" fillId="0" borderId="0" xfId="42" applyFont="1" applyBorder="1" applyAlignment="1" applyProtection="1">
      <alignment horizontal="left" vertical="center" wrapText="1"/>
    </xf>
    <xf numFmtId="0" fontId="21" fillId="0" borderId="21" xfId="42" applyFont="1" applyBorder="1" applyAlignment="1" applyProtection="1">
      <alignment horizontal="left" vertical="center" wrapText="1"/>
    </xf>
    <xf numFmtId="0" fontId="21" fillId="0" borderId="18" xfId="42" applyFont="1" applyBorder="1" applyAlignment="1" applyProtection="1">
      <alignment horizontal="left" vertical="center" wrapText="1"/>
    </xf>
    <xf numFmtId="0" fontId="21" fillId="0" borderId="11" xfId="42" applyFont="1" applyBorder="1" applyAlignment="1" applyProtection="1">
      <alignment horizontal="left" vertical="center" wrapText="1"/>
    </xf>
    <xf numFmtId="0" fontId="21" fillId="0" borderId="13" xfId="42" applyFont="1" applyBorder="1" applyAlignment="1" applyProtection="1">
      <alignment horizontal="left" vertical="center" wrapText="1"/>
    </xf>
    <xf numFmtId="0" fontId="21" fillId="0" borderId="10" xfId="42" applyFont="1" applyBorder="1" applyAlignment="1" applyProtection="1">
      <alignment horizontal="center" vertical="center"/>
    </xf>
    <xf numFmtId="0" fontId="21" fillId="0" borderId="22" xfId="42" applyFont="1" applyBorder="1" applyAlignment="1" applyProtection="1">
      <alignment horizontal="center" vertical="center"/>
    </xf>
    <xf numFmtId="0" fontId="21" fillId="0" borderId="16" xfId="42" applyFont="1" applyBorder="1" applyAlignment="1" applyProtection="1">
      <alignment horizontal="center" vertical="center"/>
    </xf>
    <xf numFmtId="49" fontId="26" fillId="0" borderId="19" xfId="42" applyNumberFormat="1" applyFont="1" applyBorder="1" applyAlignment="1" applyProtection="1">
      <alignment horizontal="center" vertical="center" wrapText="1"/>
    </xf>
    <xf numFmtId="49" fontId="23" fillId="0" borderId="12" xfId="42" applyNumberFormat="1" applyFont="1" applyBorder="1" applyAlignment="1" applyProtection="1">
      <alignment horizontal="center" vertical="center" wrapText="1"/>
    </xf>
    <xf numFmtId="49" fontId="23" fillId="0" borderId="14" xfId="42" applyNumberFormat="1" applyFont="1" applyBorder="1" applyAlignment="1" applyProtection="1">
      <alignment horizontal="center" vertical="center" wrapText="1"/>
    </xf>
    <xf numFmtId="49" fontId="23" fillId="0" borderId="17" xfId="42" applyNumberFormat="1" applyFont="1" applyBorder="1" applyAlignment="1" applyProtection="1">
      <alignment horizontal="center" vertical="center" wrapText="1"/>
    </xf>
    <xf numFmtId="49" fontId="23" fillId="0" borderId="0" xfId="42" applyNumberFormat="1" applyFont="1" applyBorder="1" applyAlignment="1" applyProtection="1">
      <alignment horizontal="center" vertical="center" wrapText="1"/>
    </xf>
    <xf numFmtId="49" fontId="23" fillId="0" borderId="21" xfId="42" applyNumberFormat="1" applyFont="1" applyBorder="1" applyAlignment="1" applyProtection="1">
      <alignment horizontal="center" vertical="center" wrapText="1"/>
    </xf>
    <xf numFmtId="49" fontId="23" fillId="0" borderId="18" xfId="42" applyNumberFormat="1" applyFont="1" applyBorder="1" applyAlignment="1" applyProtection="1">
      <alignment horizontal="center" vertical="center" wrapText="1"/>
    </xf>
    <xf numFmtId="49" fontId="23" fillId="0" borderId="11" xfId="42" applyNumberFormat="1" applyFont="1" applyBorder="1" applyAlignment="1" applyProtection="1">
      <alignment horizontal="center" vertical="center" wrapText="1"/>
    </xf>
    <xf numFmtId="49" fontId="23" fillId="0" borderId="13" xfId="42" applyNumberFormat="1" applyFont="1" applyBorder="1" applyAlignment="1" applyProtection="1">
      <alignment horizontal="center" vertical="center" wrapText="1"/>
    </xf>
    <xf numFmtId="0" fontId="21" fillId="0" borderId="19" xfId="42" applyFont="1" applyBorder="1" applyAlignment="1" applyProtection="1">
      <alignment vertical="top" wrapText="1"/>
      <protection locked="0"/>
    </xf>
    <xf numFmtId="0" fontId="20" fillId="0" borderId="12" xfId="42" applyFont="1" applyBorder="1" applyAlignment="1" applyProtection="1">
      <alignment vertical="top" wrapText="1"/>
      <protection locked="0"/>
    </xf>
    <xf numFmtId="0" fontId="20" fillId="0" borderId="14" xfId="42" applyFont="1" applyBorder="1" applyAlignment="1" applyProtection="1">
      <alignment vertical="top" wrapText="1"/>
      <protection locked="0"/>
    </xf>
    <xf numFmtId="0" fontId="20" fillId="0" borderId="17" xfId="42" applyFont="1" applyBorder="1" applyAlignment="1" applyProtection="1">
      <alignment vertical="top" wrapText="1"/>
      <protection locked="0"/>
    </xf>
    <xf numFmtId="0" fontId="20" fillId="0" borderId="0" xfId="42" applyFont="1" applyBorder="1" applyAlignment="1" applyProtection="1">
      <alignment vertical="top" wrapText="1"/>
      <protection locked="0"/>
    </xf>
    <xf numFmtId="0" fontId="20" fillId="0" borderId="21" xfId="42" applyFont="1" applyBorder="1" applyAlignment="1" applyProtection="1">
      <alignment vertical="top" wrapText="1"/>
      <protection locked="0"/>
    </xf>
    <xf numFmtId="0" fontId="20" fillId="0" borderId="18" xfId="42" applyFont="1" applyBorder="1" applyAlignment="1" applyProtection="1">
      <alignment vertical="top" wrapText="1"/>
      <protection locked="0"/>
    </xf>
    <xf numFmtId="0" fontId="20" fillId="0" borderId="11" xfId="42" applyFont="1" applyBorder="1" applyAlignment="1" applyProtection="1">
      <alignment vertical="top" wrapText="1"/>
      <protection locked="0"/>
    </xf>
    <xf numFmtId="0" fontId="20" fillId="0" borderId="13" xfId="42" applyFont="1" applyBorder="1" applyAlignment="1" applyProtection="1">
      <alignment vertical="top" wrapText="1"/>
      <protection locked="0"/>
    </xf>
    <xf numFmtId="0" fontId="37" fillId="0" borderId="17" xfId="42" applyFont="1" applyBorder="1" applyAlignment="1" applyProtection="1">
      <alignment horizontal="left" vertical="top" wrapText="1"/>
    </xf>
    <xf numFmtId="0" fontId="37" fillId="0" borderId="0" xfId="42" applyFont="1" applyBorder="1" applyAlignment="1" applyProtection="1">
      <alignment horizontal="left" vertical="top" wrapText="1"/>
    </xf>
    <xf numFmtId="0" fontId="37" fillId="0" borderId="21" xfId="42" applyFont="1" applyBorder="1" applyAlignment="1" applyProtection="1">
      <alignment horizontal="left" vertical="top" wrapText="1"/>
    </xf>
    <xf numFmtId="0" fontId="37" fillId="0" borderId="18" xfId="42" applyFont="1" applyBorder="1" applyAlignment="1" applyProtection="1">
      <alignment horizontal="left" vertical="top" wrapText="1"/>
    </xf>
    <xf numFmtId="0" fontId="37" fillId="0" borderId="11" xfId="42" applyFont="1" applyBorder="1" applyAlignment="1" applyProtection="1">
      <alignment horizontal="left" vertical="top" wrapText="1"/>
    </xf>
    <xf numFmtId="0" fontId="37" fillId="0" borderId="13" xfId="42" applyFont="1" applyBorder="1" applyAlignment="1" applyProtection="1">
      <alignment horizontal="left" vertical="top" wrapText="1"/>
    </xf>
    <xf numFmtId="0" fontId="23" fillId="0" borderId="17" xfId="42" applyFont="1" applyBorder="1" applyAlignment="1" applyProtection="1">
      <alignment horizontal="left" vertical="top" wrapText="1"/>
    </xf>
    <xf numFmtId="0" fontId="23" fillId="0" borderId="0" xfId="42" applyFont="1" applyBorder="1" applyAlignment="1" applyProtection="1">
      <alignment horizontal="left" vertical="top" wrapText="1"/>
    </xf>
    <xf numFmtId="0" fontId="23" fillId="0" borderId="21" xfId="42" applyFont="1" applyBorder="1" applyAlignment="1" applyProtection="1">
      <alignment horizontal="left" vertical="top" wrapText="1"/>
    </xf>
    <xf numFmtId="0" fontId="28" fillId="0" borderId="10" xfId="42" applyFont="1" applyFill="1" applyBorder="1" applyAlignment="1" applyProtection="1">
      <alignment horizontal="center"/>
    </xf>
    <xf numFmtId="0" fontId="25" fillId="0" borderId="22" xfId="42" applyFont="1" applyFill="1" applyBorder="1" applyAlignment="1" applyProtection="1">
      <alignment horizontal="center"/>
    </xf>
    <xf numFmtId="0" fontId="25" fillId="0" borderId="16" xfId="42" applyFont="1" applyFill="1" applyBorder="1" applyAlignment="1" applyProtection="1">
      <alignment horizontal="center"/>
    </xf>
    <xf numFmtId="38" fontId="25" fillId="0" borderId="29" xfId="42" applyNumberFormat="1" applyFont="1" applyFill="1" applyBorder="1" applyAlignment="1" applyProtection="1">
      <alignment horizontal="right" vertical="center"/>
    </xf>
    <xf numFmtId="0" fontId="25" fillId="0" borderId="63" xfId="42" applyFont="1" applyFill="1" applyBorder="1" applyAlignment="1" applyProtection="1">
      <alignment horizontal="right" vertical="center"/>
    </xf>
    <xf numFmtId="0" fontId="25" fillId="0" borderId="64" xfId="42" applyFont="1" applyFill="1" applyBorder="1" applyAlignment="1" applyProtection="1">
      <alignment horizontal="right" vertical="center"/>
    </xf>
    <xf numFmtId="180" fontId="20" fillId="0" borderId="10" xfId="42" applyNumberFormat="1" applyFont="1" applyFill="1" applyBorder="1" applyAlignment="1" applyProtection="1">
      <alignment horizontal="right" vertical="center"/>
    </xf>
    <xf numFmtId="0" fontId="20" fillId="0" borderId="22" xfId="42" applyFont="1" applyFill="1" applyBorder="1" applyAlignment="1" applyProtection="1">
      <alignment horizontal="right" vertical="center"/>
    </xf>
    <xf numFmtId="0" fontId="20" fillId="0" borderId="72" xfId="42" applyFont="1" applyFill="1" applyBorder="1" applyAlignment="1" applyProtection="1">
      <alignment horizontal="right" vertical="center"/>
    </xf>
    <xf numFmtId="0" fontId="21" fillId="0" borderId="74" xfId="42" applyFont="1" applyFill="1" applyBorder="1" applyAlignment="1" applyProtection="1">
      <alignment horizontal="center" vertical="center"/>
    </xf>
    <xf numFmtId="0" fontId="21" fillId="0" borderId="22" xfId="42" applyFont="1" applyFill="1" applyBorder="1" applyAlignment="1" applyProtection="1">
      <alignment horizontal="center" vertical="center"/>
    </xf>
    <xf numFmtId="0" fontId="21" fillId="0" borderId="16" xfId="42" applyFont="1" applyFill="1" applyBorder="1" applyAlignment="1" applyProtection="1">
      <alignment horizontal="center" vertical="center"/>
    </xf>
    <xf numFmtId="176" fontId="20" fillId="0" borderId="63" xfId="42" applyNumberFormat="1" applyFont="1" applyFill="1" applyBorder="1" applyAlignment="1" applyProtection="1">
      <alignment horizontal="right" vertical="center"/>
    </xf>
    <xf numFmtId="176" fontId="20" fillId="0" borderId="64" xfId="42" applyNumberFormat="1" applyFont="1" applyFill="1" applyBorder="1" applyAlignment="1" applyProtection="1">
      <alignment horizontal="right" vertical="center"/>
    </xf>
    <xf numFmtId="38" fontId="25" fillId="0" borderId="10" xfId="42" applyNumberFormat="1" applyFont="1" applyFill="1" applyBorder="1" applyAlignment="1" applyProtection="1">
      <alignment horizontal="right" vertical="center"/>
    </xf>
    <xf numFmtId="38" fontId="25" fillId="0" borderId="22" xfId="42" applyNumberFormat="1" applyFont="1" applyFill="1" applyBorder="1" applyAlignment="1" applyProtection="1">
      <alignment horizontal="right" vertical="center"/>
    </xf>
    <xf numFmtId="38" fontId="25" fillId="0" borderId="16" xfId="42" applyNumberFormat="1" applyFont="1" applyFill="1" applyBorder="1" applyAlignment="1" applyProtection="1">
      <alignment horizontal="right" vertical="center"/>
    </xf>
    <xf numFmtId="0" fontId="20" fillId="0" borderId="10" xfId="42" applyFont="1" applyFill="1" applyBorder="1" applyAlignment="1" applyProtection="1">
      <alignment horizontal="center" vertical="center"/>
    </xf>
    <xf numFmtId="0" fontId="20" fillId="0" borderId="22" xfId="42" applyFont="1" applyFill="1" applyBorder="1" applyAlignment="1" applyProtection="1">
      <alignment horizontal="center" vertical="center"/>
    </xf>
    <xf numFmtId="0" fontId="20" fillId="0" borderId="16" xfId="42" applyFont="1" applyFill="1" applyBorder="1" applyAlignment="1" applyProtection="1">
      <alignment horizontal="center" vertical="center"/>
    </xf>
    <xf numFmtId="180" fontId="25" fillId="0" borderId="22" xfId="42" applyNumberFormat="1" applyFont="1" applyFill="1" applyBorder="1" applyAlignment="1" applyProtection="1">
      <alignment horizontal="right" vertical="center"/>
    </xf>
    <xf numFmtId="180" fontId="25" fillId="0" borderId="16" xfId="42" applyNumberFormat="1" applyFont="1" applyFill="1" applyBorder="1" applyAlignment="1" applyProtection="1">
      <alignment horizontal="right" vertical="center"/>
    </xf>
    <xf numFmtId="38" fontId="25" fillId="0" borderId="73"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protection locked="0"/>
    </xf>
    <xf numFmtId="180" fontId="25" fillId="0" borderId="22" xfId="42" applyNumberFormat="1" applyFont="1" applyFill="1" applyBorder="1" applyAlignment="1" applyProtection="1">
      <alignment horizontal="right" vertical="center"/>
      <protection locked="0"/>
    </xf>
    <xf numFmtId="180" fontId="25" fillId="0" borderId="16" xfId="42" applyNumberFormat="1" applyFont="1" applyFill="1" applyBorder="1" applyAlignment="1" applyProtection="1">
      <alignment horizontal="right" vertical="center"/>
      <protection locked="0"/>
    </xf>
    <xf numFmtId="180" fontId="25" fillId="0" borderId="29" xfId="42" applyNumberFormat="1" applyFont="1" applyFill="1" applyBorder="1" applyAlignment="1" applyProtection="1">
      <alignment horizontal="center" vertical="center"/>
      <protection locked="0"/>
    </xf>
    <xf numFmtId="180" fontId="20" fillId="0" borderId="10" xfId="42" applyNumberFormat="1" applyFont="1" applyFill="1" applyBorder="1" applyAlignment="1" applyProtection="1">
      <alignment horizontal="right" vertical="center"/>
      <protection locked="0"/>
    </xf>
    <xf numFmtId="180" fontId="20" fillId="0" borderId="22" xfId="42" applyNumberFormat="1" applyFont="1" applyFill="1" applyBorder="1" applyAlignment="1" applyProtection="1">
      <alignment horizontal="right" vertical="center"/>
      <protection locked="0"/>
    </xf>
    <xf numFmtId="180" fontId="20" fillId="0" borderId="16" xfId="42" applyNumberFormat="1" applyFont="1" applyFill="1" applyBorder="1" applyAlignment="1" applyProtection="1">
      <alignment horizontal="right" vertical="center"/>
      <protection locked="0"/>
    </xf>
    <xf numFmtId="0" fontId="25" fillId="0" borderId="10" xfId="42" applyFont="1" applyFill="1" applyBorder="1" applyAlignment="1" applyProtection="1">
      <alignment horizontal="center" vertical="center"/>
      <protection locked="0"/>
    </xf>
    <xf numFmtId="0" fontId="25" fillId="0" borderId="16" xfId="42" applyFont="1" applyFill="1" applyBorder="1" applyAlignment="1" applyProtection="1">
      <alignment horizontal="center" vertical="center"/>
      <protection locked="0"/>
    </xf>
    <xf numFmtId="38" fontId="25" fillId="0" borderId="29" xfId="42" applyNumberFormat="1" applyFont="1" applyFill="1" applyBorder="1" applyAlignment="1" applyProtection="1">
      <alignment horizontal="right" vertical="center"/>
      <protection locked="0"/>
    </xf>
    <xf numFmtId="0" fontId="28" fillId="0" borderId="29" xfId="42" applyFont="1" applyFill="1" applyBorder="1" applyAlignment="1" applyProtection="1">
      <protection locked="0"/>
    </xf>
    <xf numFmtId="0" fontId="25" fillId="0" borderId="29" xfId="42" applyFont="1" applyFill="1" applyBorder="1" applyAlignment="1" applyProtection="1">
      <protection locked="0"/>
    </xf>
    <xf numFmtId="38" fontId="20" fillId="0" borderId="29" xfId="42" applyNumberFormat="1" applyFont="1" applyFill="1" applyBorder="1" applyAlignment="1" applyProtection="1">
      <alignment horizontal="right" vertical="center"/>
      <protection locked="0"/>
    </xf>
    <xf numFmtId="0" fontId="20" fillId="0" borderId="0" xfId="42" applyFont="1" applyFill="1" applyBorder="1" applyAlignment="1" applyProtection="1">
      <alignment horizontal="left" vertical="center"/>
    </xf>
    <xf numFmtId="0" fontId="22" fillId="0" borderId="10" xfId="42" applyFont="1" applyFill="1" applyBorder="1" applyAlignment="1" applyProtection="1">
      <alignment horizontal="center" vertical="center"/>
    </xf>
    <xf numFmtId="0" fontId="28" fillId="0" borderId="34" xfId="42" applyFont="1" applyFill="1" applyBorder="1" applyAlignment="1" applyProtection="1">
      <alignment horizontal="center" vertical="center" textRotation="255" shrinkToFit="1"/>
    </xf>
    <xf numFmtId="0" fontId="25" fillId="0" borderId="20" xfId="42" applyFont="1" applyFill="1" applyBorder="1" applyAlignment="1" applyProtection="1">
      <alignment horizontal="center" vertical="center" textRotation="255" shrinkToFit="1"/>
    </xf>
    <xf numFmtId="0" fontId="25" fillId="0" borderId="35" xfId="42" applyFont="1" applyFill="1" applyBorder="1" applyAlignment="1" applyProtection="1">
      <alignment horizontal="center" vertical="center" textRotation="255" shrinkToFit="1"/>
    </xf>
    <xf numFmtId="38" fontId="28" fillId="0" borderId="10" xfId="42" applyNumberFormat="1" applyFont="1" applyFill="1" applyBorder="1" applyAlignment="1" applyProtection="1">
      <alignment horizontal="center" vertical="center"/>
    </xf>
    <xf numFmtId="38" fontId="25" fillId="0" borderId="22" xfId="42" applyNumberFormat="1" applyFont="1" applyFill="1" applyBorder="1" applyAlignment="1" applyProtection="1">
      <alignment horizontal="center" vertical="center"/>
    </xf>
    <xf numFmtId="38" fontId="25" fillId="0" borderId="16" xfId="42" applyNumberFormat="1" applyFont="1" applyFill="1" applyBorder="1" applyAlignment="1" applyProtection="1">
      <alignment horizontal="center" vertical="center"/>
    </xf>
    <xf numFmtId="0" fontId="21" fillId="0" borderId="69" xfId="42" applyFont="1" applyFill="1" applyBorder="1" applyAlignment="1" applyProtection="1">
      <alignment horizontal="center" vertical="center" textRotation="255" shrinkToFit="1"/>
    </xf>
    <xf numFmtId="0" fontId="20" fillId="0" borderId="70" xfId="42" applyFont="1" applyFill="1" applyBorder="1" applyAlignment="1" applyProtection="1">
      <alignment horizontal="center" vertical="center" textRotation="255" shrinkToFit="1"/>
    </xf>
    <xf numFmtId="0" fontId="20" fillId="0" borderId="71" xfId="42" applyFont="1" applyFill="1" applyBorder="1" applyAlignment="1" applyProtection="1">
      <alignment horizontal="center" vertical="center" textRotation="255" shrinkToFit="1"/>
    </xf>
    <xf numFmtId="180" fontId="25" fillId="0" borderId="63" xfId="42" applyNumberFormat="1" applyFont="1" applyFill="1" applyBorder="1" applyAlignment="1" applyProtection="1">
      <alignment horizontal="right" vertical="center"/>
    </xf>
    <xf numFmtId="180" fontId="25" fillId="0" borderId="64" xfId="42" applyNumberFormat="1" applyFont="1" applyFill="1" applyBorder="1" applyAlignment="1" applyProtection="1">
      <alignment horizontal="right" vertical="center"/>
    </xf>
    <xf numFmtId="0" fontId="24" fillId="0" borderId="22" xfId="42" applyFont="1" applyFill="1" applyBorder="1" applyAlignment="1" applyProtection="1">
      <alignment horizontal="center" vertical="center"/>
    </xf>
    <xf numFmtId="0" fontId="24" fillId="0" borderId="16" xfId="42" applyFont="1" applyFill="1" applyBorder="1" applyAlignment="1" applyProtection="1">
      <alignment horizontal="center" vertical="center"/>
    </xf>
    <xf numFmtId="0" fontId="25" fillId="0" borderId="10" xfId="42" applyFont="1" applyFill="1" applyBorder="1" applyAlignment="1" applyProtection="1">
      <alignment horizontal="right" vertical="center"/>
    </xf>
    <xf numFmtId="0" fontId="25" fillId="0" borderId="16" xfId="42" applyFont="1" applyFill="1" applyBorder="1" applyAlignment="1" applyProtection="1">
      <alignment horizontal="right" vertical="center"/>
    </xf>
    <xf numFmtId="176" fontId="25" fillId="0" borderId="10" xfId="42" applyNumberFormat="1" applyFont="1" applyFill="1" applyBorder="1" applyAlignment="1" applyProtection="1">
      <alignment horizontal="right" vertical="center"/>
    </xf>
    <xf numFmtId="176" fontId="25" fillId="0" borderId="16" xfId="42" applyNumberFormat="1" applyFont="1" applyFill="1" applyBorder="1" applyAlignment="1" applyProtection="1">
      <alignment horizontal="right" vertical="center"/>
    </xf>
    <xf numFmtId="0" fontId="21" fillId="0" borderId="10" xfId="42" applyFont="1" applyFill="1" applyBorder="1" applyAlignment="1" applyProtection="1">
      <alignment horizontal="center" vertical="center"/>
    </xf>
    <xf numFmtId="0" fontId="21" fillId="0" borderId="34" xfId="42" applyFont="1" applyFill="1" applyBorder="1" applyAlignment="1" applyProtection="1">
      <alignment horizontal="center" vertical="center" textRotation="255"/>
    </xf>
    <xf numFmtId="0" fontId="20" fillId="0" borderId="20" xfId="42" applyFont="1" applyFill="1" applyBorder="1" applyAlignment="1" applyProtection="1">
      <alignment horizontal="center" vertical="center" textRotation="255"/>
    </xf>
    <xf numFmtId="0" fontId="20" fillId="0" borderId="35" xfId="42" applyFont="1" applyFill="1" applyBorder="1" applyAlignment="1" applyProtection="1">
      <alignment horizontal="center" vertical="center" textRotation="255"/>
    </xf>
    <xf numFmtId="0" fontId="21" fillId="0" borderId="69" xfId="42" applyFont="1" applyFill="1" applyBorder="1" applyAlignment="1" applyProtection="1">
      <alignment horizontal="center" vertical="distributed" textRotation="255" shrinkToFit="1"/>
    </xf>
    <xf numFmtId="0" fontId="20" fillId="0" borderId="70" xfId="42" applyFont="1" applyFill="1" applyBorder="1" applyAlignment="1" applyProtection="1">
      <alignment horizontal="center" vertical="distributed" textRotation="255" shrinkToFit="1"/>
    </xf>
    <xf numFmtId="0" fontId="20" fillId="0" borderId="71" xfId="42" applyFont="1" applyFill="1" applyBorder="1" applyAlignment="1" applyProtection="1">
      <alignment horizontal="center" vertical="distributed" textRotation="255" shrinkToFit="1"/>
    </xf>
    <xf numFmtId="0" fontId="20" fillId="0" borderId="12" xfId="42" applyFont="1" applyFill="1" applyBorder="1" applyAlignment="1" applyProtection="1">
      <alignment horizontal="center" vertical="center" wrapText="1"/>
    </xf>
    <xf numFmtId="0" fontId="20" fillId="0" borderId="14" xfId="42" applyFont="1" applyFill="1" applyBorder="1" applyAlignment="1" applyProtection="1">
      <alignment horizontal="center" vertical="center" wrapText="1"/>
    </xf>
    <xf numFmtId="0" fontId="20" fillId="0" borderId="17" xfId="42" applyFont="1" applyFill="1" applyBorder="1" applyAlignment="1" applyProtection="1">
      <alignment horizontal="center" vertical="center" wrapText="1"/>
    </xf>
    <xf numFmtId="0" fontId="20" fillId="0" borderId="0" xfId="42" applyFont="1" applyFill="1" applyBorder="1" applyAlignment="1" applyProtection="1">
      <alignment horizontal="center" vertical="center" wrapText="1"/>
    </xf>
    <xf numFmtId="0" fontId="20" fillId="0" borderId="21" xfId="42" applyFont="1" applyFill="1" applyBorder="1" applyAlignment="1" applyProtection="1">
      <alignment horizontal="center" vertical="center" wrapText="1"/>
    </xf>
    <xf numFmtId="0" fontId="20" fillId="0" borderId="18" xfId="42" applyFont="1" applyFill="1" applyBorder="1" applyAlignment="1" applyProtection="1">
      <alignment horizontal="center" vertical="center" wrapText="1"/>
    </xf>
    <xf numFmtId="0" fontId="20" fillId="0" borderId="11" xfId="42" applyFont="1" applyFill="1" applyBorder="1" applyAlignment="1" applyProtection="1">
      <alignment horizontal="center" vertical="center" wrapText="1"/>
    </xf>
    <xf numFmtId="0" fontId="20" fillId="0" borderId="13" xfId="42" applyFont="1" applyFill="1" applyBorder="1" applyAlignment="1" applyProtection="1">
      <alignment horizontal="center" vertical="center" wrapText="1"/>
    </xf>
    <xf numFmtId="0" fontId="21" fillId="0" borderId="12" xfId="42" applyFont="1" applyFill="1" applyBorder="1" applyAlignment="1" applyProtection="1">
      <alignment horizontal="center" vertical="center" wrapText="1"/>
    </xf>
    <xf numFmtId="0" fontId="20" fillId="0" borderId="72" xfId="42" applyFont="1" applyFill="1" applyBorder="1" applyAlignment="1" applyProtection="1">
      <alignment horizontal="center" vertical="center"/>
    </xf>
    <xf numFmtId="0" fontId="23" fillId="0" borderId="19" xfId="42" applyFont="1" applyFill="1" applyBorder="1" applyAlignment="1" applyProtection="1">
      <alignment horizontal="left" vertical="center"/>
    </xf>
    <xf numFmtId="0" fontId="24" fillId="0" borderId="12" xfId="42" applyFont="1" applyFill="1" applyBorder="1" applyAlignment="1" applyProtection="1">
      <alignment horizontal="left" vertical="center"/>
    </xf>
    <xf numFmtId="0" fontId="26" fillId="0" borderId="19" xfId="42" applyFont="1" applyFill="1" applyBorder="1" applyAlignment="1" applyProtection="1">
      <alignment horizontal="center" shrinkToFit="1"/>
    </xf>
    <xf numFmtId="0" fontId="22" fillId="0" borderId="12" xfId="42" applyFont="1" applyFill="1" applyBorder="1" applyAlignment="1" applyProtection="1">
      <alignment horizontal="center" shrinkToFit="1"/>
    </xf>
    <xf numFmtId="0" fontId="22" fillId="0" borderId="14" xfId="42" applyFont="1" applyFill="1" applyBorder="1" applyAlignment="1" applyProtection="1">
      <alignment horizontal="center" shrinkToFit="1"/>
    </xf>
    <xf numFmtId="0" fontId="23" fillId="0" borderId="18" xfId="42" applyFont="1" applyFill="1" applyBorder="1" applyAlignment="1" applyProtection="1">
      <alignment horizontal="left" vertical="center"/>
    </xf>
    <xf numFmtId="0" fontId="24" fillId="0" borderId="11" xfId="42" applyFont="1" applyFill="1" applyBorder="1" applyAlignment="1" applyProtection="1">
      <alignment horizontal="left" vertical="center"/>
    </xf>
    <xf numFmtId="0" fontId="22" fillId="0" borderId="11" xfId="42" applyFont="1" applyFill="1" applyBorder="1" applyAlignment="1" applyProtection="1">
      <alignment horizontal="center" shrinkToFit="1"/>
    </xf>
    <xf numFmtId="0" fontId="22" fillId="0" borderId="13" xfId="42" applyFont="1" applyFill="1" applyBorder="1" applyAlignment="1" applyProtection="1">
      <alignment horizontal="center" shrinkToFit="1"/>
    </xf>
    <xf numFmtId="0" fontId="26" fillId="0" borderId="19" xfId="42" applyFont="1" applyFill="1" applyBorder="1" applyAlignment="1" applyProtection="1">
      <alignment horizontal="center"/>
    </xf>
    <xf numFmtId="0" fontId="22" fillId="0" borderId="12" xfId="42" applyFont="1" applyFill="1" applyBorder="1" applyAlignment="1" applyProtection="1">
      <alignment horizontal="center"/>
    </xf>
    <xf numFmtId="0" fontId="22" fillId="0" borderId="14" xfId="42" applyFont="1" applyFill="1" applyBorder="1" applyAlignment="1" applyProtection="1">
      <alignment horizontal="center"/>
    </xf>
    <xf numFmtId="0" fontId="25" fillId="0" borderId="17" xfId="42" applyFont="1" applyFill="1" applyBorder="1" applyAlignment="1" applyProtection="1">
      <alignment horizontal="center" vertical="center" textRotation="255"/>
    </xf>
    <xf numFmtId="0" fontId="28" fillId="0" borderId="29" xfId="42" applyFont="1" applyFill="1" applyBorder="1" applyAlignment="1" applyProtection="1">
      <alignment horizontal="center"/>
    </xf>
    <xf numFmtId="0" fontId="25" fillId="0" borderId="29" xfId="42" applyFont="1" applyFill="1" applyBorder="1" applyAlignment="1" applyProtection="1">
      <alignment horizontal="center"/>
    </xf>
    <xf numFmtId="0" fontId="22" fillId="0" borderId="12" xfId="42" applyFont="1" applyFill="1" applyBorder="1" applyAlignment="1" applyProtection="1">
      <alignment horizontal="center" vertical="center"/>
    </xf>
    <xf numFmtId="0" fontId="22" fillId="0" borderId="14" xfId="42" applyFont="1" applyFill="1" applyBorder="1" applyAlignment="1" applyProtection="1">
      <alignment horizontal="center" vertical="center"/>
    </xf>
    <xf numFmtId="0" fontId="22" fillId="0" borderId="18" xfId="42" applyFont="1" applyFill="1" applyBorder="1" applyAlignment="1" applyProtection="1">
      <alignment horizontal="center" vertical="center"/>
    </xf>
    <xf numFmtId="0" fontId="22" fillId="0" borderId="11" xfId="42" applyFont="1" applyFill="1" applyBorder="1" applyAlignment="1" applyProtection="1">
      <alignment horizontal="center" vertical="center"/>
    </xf>
    <xf numFmtId="0" fontId="22" fillId="0" borderId="13" xfId="42" applyFont="1" applyFill="1" applyBorder="1" applyAlignment="1" applyProtection="1">
      <alignment horizontal="center" vertical="center"/>
    </xf>
    <xf numFmtId="0" fontId="26" fillId="0" borderId="29" xfId="42" applyFont="1" applyFill="1" applyBorder="1" applyAlignment="1" applyProtection="1">
      <alignment horizontal="center" wrapText="1"/>
    </xf>
    <xf numFmtId="0" fontId="22" fillId="0" borderId="29" xfId="42" applyFont="1" applyFill="1" applyBorder="1" applyAlignment="1" applyProtection="1">
      <alignment horizontal="center"/>
    </xf>
    <xf numFmtId="176" fontId="23" fillId="0" borderId="19" xfId="33" applyNumberFormat="1" applyFont="1" applyFill="1" applyBorder="1" applyAlignment="1" applyProtection="1">
      <alignment vertical="center" shrinkToFit="1"/>
      <protection locked="0"/>
    </xf>
    <xf numFmtId="176" fontId="24" fillId="0" borderId="12" xfId="33" applyNumberFormat="1" applyFont="1" applyFill="1" applyBorder="1" applyAlignment="1" applyProtection="1">
      <alignment vertical="center" shrinkToFit="1"/>
      <protection locked="0"/>
    </xf>
    <xf numFmtId="176" fontId="24" fillId="0" borderId="14" xfId="33" applyNumberFormat="1" applyFont="1" applyFill="1" applyBorder="1" applyAlignment="1" applyProtection="1">
      <alignment vertical="center" shrinkToFit="1"/>
      <protection locked="0"/>
    </xf>
    <xf numFmtId="176" fontId="24" fillId="0" borderId="18" xfId="33" applyNumberFormat="1" applyFont="1" applyFill="1" applyBorder="1" applyAlignment="1" applyProtection="1">
      <alignment vertical="center" shrinkToFit="1"/>
      <protection locked="0"/>
    </xf>
    <xf numFmtId="176" fontId="24" fillId="0" borderId="11" xfId="33" applyNumberFormat="1" applyFont="1" applyFill="1" applyBorder="1" applyAlignment="1" applyProtection="1">
      <alignment vertical="center" shrinkToFit="1"/>
      <protection locked="0"/>
    </xf>
    <xf numFmtId="176" fontId="24" fillId="0" borderId="13" xfId="33" applyNumberFormat="1" applyFont="1" applyFill="1" applyBorder="1" applyAlignment="1" applyProtection="1">
      <alignment vertical="center" shrinkToFit="1"/>
      <protection locked="0"/>
    </xf>
    <xf numFmtId="38" fontId="25" fillId="0" borderId="19" xfId="33" applyFont="1" applyFill="1" applyBorder="1" applyAlignment="1" applyProtection="1">
      <alignment vertical="center" shrinkToFit="1"/>
      <protection locked="0"/>
    </xf>
    <xf numFmtId="38" fontId="25" fillId="0" borderId="12" xfId="33" applyFont="1" applyFill="1" applyBorder="1" applyAlignment="1" applyProtection="1">
      <alignment vertical="center" shrinkToFit="1"/>
      <protection locked="0"/>
    </xf>
    <xf numFmtId="38" fontId="25" fillId="0" borderId="18" xfId="33" applyFont="1" applyFill="1" applyBorder="1" applyAlignment="1" applyProtection="1">
      <alignment vertical="center" shrinkToFit="1"/>
      <protection locked="0"/>
    </xf>
    <xf numFmtId="38" fontId="25" fillId="0" borderId="11" xfId="33" applyFont="1" applyFill="1" applyBorder="1" applyAlignment="1" applyProtection="1">
      <alignment vertical="center" shrinkToFit="1"/>
      <protection locked="0"/>
    </xf>
    <xf numFmtId="180" fontId="25" fillId="0" borderId="19" xfId="42" applyNumberFormat="1" applyFont="1" applyFill="1" applyBorder="1" applyAlignment="1" applyProtection="1">
      <alignment horizontal="left" vertical="center" indent="2" shrinkToFit="1"/>
      <protection locked="0"/>
    </xf>
    <xf numFmtId="180" fontId="25" fillId="0" borderId="12" xfId="42" applyNumberFormat="1" applyFont="1" applyFill="1" applyBorder="1" applyAlignment="1" applyProtection="1">
      <alignment horizontal="left" vertical="center" indent="2" shrinkToFit="1"/>
      <protection locked="0"/>
    </xf>
    <xf numFmtId="180" fontId="25" fillId="0" borderId="14" xfId="42" applyNumberFormat="1" applyFont="1" applyFill="1" applyBorder="1" applyAlignment="1" applyProtection="1">
      <alignment horizontal="left" vertical="center" indent="2" shrinkToFit="1"/>
      <protection locked="0"/>
    </xf>
    <xf numFmtId="180" fontId="25" fillId="0" borderId="18" xfId="42" applyNumberFormat="1" applyFont="1" applyFill="1" applyBorder="1" applyAlignment="1" applyProtection="1">
      <alignment horizontal="left" vertical="center" indent="2" shrinkToFit="1"/>
      <protection locked="0"/>
    </xf>
    <xf numFmtId="180" fontId="25" fillId="0" borderId="11" xfId="42" applyNumberFormat="1" applyFont="1" applyFill="1" applyBorder="1" applyAlignment="1" applyProtection="1">
      <alignment horizontal="left" vertical="center" indent="2" shrinkToFit="1"/>
      <protection locked="0"/>
    </xf>
    <xf numFmtId="180" fontId="25" fillId="0" borderId="13" xfId="42" applyNumberFormat="1" applyFont="1" applyFill="1" applyBorder="1" applyAlignment="1" applyProtection="1">
      <alignment horizontal="left" vertical="center" indent="2" shrinkToFit="1"/>
      <protection locked="0"/>
    </xf>
    <xf numFmtId="0" fontId="26" fillId="0" borderId="29" xfId="42" applyFont="1" applyFill="1" applyBorder="1" applyAlignment="1" applyProtection="1">
      <alignment horizontal="center" vertical="center"/>
    </xf>
    <xf numFmtId="0" fontId="22" fillId="0" borderId="29" xfId="42" applyFont="1" applyFill="1" applyBorder="1" applyAlignment="1" applyProtection="1">
      <alignment horizontal="center" vertical="center"/>
    </xf>
    <xf numFmtId="0" fontId="20" fillId="0" borderId="18" xfId="42" applyFont="1" applyFill="1" applyBorder="1" applyAlignment="1" applyProtection="1">
      <alignment horizontal="center" vertical="center"/>
    </xf>
    <xf numFmtId="0" fontId="25" fillId="0" borderId="21" xfId="42" applyFont="1" applyFill="1" applyBorder="1" applyAlignment="1" applyProtection="1">
      <alignment horizontal="center" vertical="center"/>
    </xf>
    <xf numFmtId="0" fontId="25" fillId="0" borderId="12" xfId="42" applyFont="1" applyFill="1" applyBorder="1" applyAlignment="1" applyProtection="1">
      <alignment horizontal="center" vertical="center" wrapText="1"/>
    </xf>
    <xf numFmtId="0" fontId="25" fillId="0" borderId="14" xfId="42" applyFont="1" applyFill="1" applyBorder="1" applyAlignment="1" applyProtection="1">
      <alignment horizontal="center" vertical="center" wrapText="1"/>
    </xf>
    <xf numFmtId="0" fontId="25" fillId="0" borderId="17" xfId="42" applyFont="1" applyFill="1" applyBorder="1" applyAlignment="1" applyProtection="1">
      <alignment horizontal="center" vertical="center" wrapText="1"/>
    </xf>
    <xf numFmtId="0" fontId="25" fillId="0" borderId="0" xfId="42" applyFont="1" applyFill="1" applyBorder="1" applyAlignment="1" applyProtection="1">
      <alignment horizontal="center" vertical="center" wrapText="1"/>
    </xf>
    <xf numFmtId="0" fontId="25" fillId="0" borderId="21" xfId="42" applyFont="1" applyFill="1" applyBorder="1" applyAlignment="1" applyProtection="1">
      <alignment horizontal="center" vertical="center" wrapText="1"/>
    </xf>
    <xf numFmtId="0" fontId="25" fillId="0" borderId="18" xfId="42" applyFont="1" applyFill="1" applyBorder="1" applyAlignment="1" applyProtection="1">
      <alignment horizontal="center" vertical="center" wrapText="1"/>
    </xf>
    <xf numFmtId="0" fontId="25" fillId="0" borderId="11" xfId="42" applyFont="1" applyFill="1" applyBorder="1" applyAlignment="1" applyProtection="1">
      <alignment horizontal="center" vertical="center" wrapText="1"/>
    </xf>
    <xf numFmtId="0" fontId="25" fillId="0" borderId="13" xfId="42" applyFont="1" applyFill="1" applyBorder="1" applyAlignment="1" applyProtection="1">
      <alignment horizontal="center" vertical="center" wrapText="1"/>
    </xf>
    <xf numFmtId="0" fontId="23" fillId="0" borderId="27" xfId="42" applyFont="1" applyFill="1" applyBorder="1" applyAlignment="1" applyProtection="1">
      <alignment horizontal="center" vertical="center"/>
    </xf>
    <xf numFmtId="0" fontId="24" fillId="0" borderId="46" xfId="42" applyFont="1" applyFill="1" applyBorder="1" applyAlignment="1" applyProtection="1">
      <alignment horizontal="center" vertical="center"/>
    </xf>
    <xf numFmtId="0" fontId="24" fillId="0" borderId="28" xfId="42" applyFont="1" applyFill="1" applyBorder="1" applyAlignment="1" applyProtection="1">
      <alignment horizontal="center" vertical="center"/>
    </xf>
    <xf numFmtId="176" fontId="25" fillId="0" borderId="65" xfId="33" applyNumberFormat="1" applyFont="1" applyFill="1" applyBorder="1" applyAlignment="1" applyProtection="1">
      <alignment vertical="center"/>
      <protection locked="0"/>
    </xf>
    <xf numFmtId="176" fontId="25" fillId="0" borderId="66" xfId="33" applyNumberFormat="1" applyFont="1" applyFill="1" applyBorder="1" applyAlignment="1" applyProtection="1">
      <alignment vertical="center"/>
      <protection locked="0"/>
    </xf>
    <xf numFmtId="176" fontId="25" fillId="0" borderId="67" xfId="33" applyNumberFormat="1" applyFont="1" applyFill="1" applyBorder="1" applyAlignment="1" applyProtection="1">
      <alignment vertical="center"/>
      <protection locked="0"/>
    </xf>
    <xf numFmtId="176" fontId="25" fillId="0" borderId="18" xfId="33" applyNumberFormat="1" applyFont="1" applyFill="1" applyBorder="1" applyAlignment="1" applyProtection="1">
      <alignment vertical="center"/>
      <protection locked="0"/>
    </xf>
    <xf numFmtId="176" fontId="25" fillId="0" borderId="11" xfId="33" applyNumberFormat="1" applyFont="1" applyFill="1" applyBorder="1" applyAlignment="1" applyProtection="1">
      <alignment vertical="center"/>
      <protection locked="0"/>
    </xf>
    <xf numFmtId="176" fontId="25" fillId="0" borderId="13" xfId="33" applyNumberFormat="1" applyFont="1" applyFill="1" applyBorder="1" applyAlignment="1" applyProtection="1">
      <alignment vertical="center"/>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8" fillId="0" borderId="19" xfId="42" applyFont="1" applyFill="1" applyBorder="1" applyAlignment="1" applyProtection="1">
      <alignment horizontal="distributed" vertical="center"/>
    </xf>
    <xf numFmtId="0" fontId="28" fillId="0" borderId="14" xfId="42" applyFont="1" applyFill="1" applyBorder="1" applyAlignment="1" applyProtection="1">
      <alignment horizontal="distributed" vertical="center"/>
    </xf>
    <xf numFmtId="0" fontId="28" fillId="0" borderId="21" xfId="42" applyFont="1" applyFill="1" applyBorder="1" applyAlignment="1" applyProtection="1">
      <alignment horizontal="center"/>
      <protection locked="0"/>
    </xf>
    <xf numFmtId="0" fontId="28" fillId="0" borderId="13" xfId="42" applyFont="1" applyFill="1" applyBorder="1" applyAlignment="1" applyProtection="1">
      <alignment horizontal="center"/>
      <protection locked="0"/>
    </xf>
    <xf numFmtId="0" fontId="28" fillId="0" borderId="14" xfId="42" applyFont="1" applyFill="1" applyBorder="1" applyAlignment="1" applyProtection="1">
      <alignment horizontal="center"/>
      <protection locked="0"/>
    </xf>
    <xf numFmtId="0" fontId="31" fillId="0" borderId="19" xfId="42" applyFont="1" applyFill="1" applyBorder="1" applyAlignment="1" applyProtection="1">
      <alignment horizontal="center" vertical="center" wrapText="1"/>
    </xf>
    <xf numFmtId="0" fontId="33" fillId="0" borderId="12" xfId="42" applyFont="1" applyFill="1" applyBorder="1" applyAlignment="1" applyProtection="1">
      <alignment horizontal="center" vertical="center" wrapText="1"/>
    </xf>
    <xf numFmtId="0" fontId="33" fillId="0" borderId="14" xfId="42" applyFont="1" applyFill="1" applyBorder="1" applyAlignment="1" applyProtection="1">
      <alignment horizontal="center" vertical="center" wrapText="1"/>
    </xf>
    <xf numFmtId="0" fontId="33" fillId="0" borderId="18" xfId="42" applyFont="1" applyFill="1" applyBorder="1" applyAlignment="1" applyProtection="1">
      <alignment horizontal="center" vertical="center" wrapText="1"/>
    </xf>
    <xf numFmtId="0" fontId="33" fillId="0" borderId="11" xfId="42" applyFont="1" applyFill="1" applyBorder="1" applyAlignment="1" applyProtection="1">
      <alignment horizontal="center" vertical="center" wrapText="1"/>
    </xf>
    <xf numFmtId="0" fontId="33" fillId="0" borderId="13" xfId="42" applyFont="1" applyFill="1" applyBorder="1" applyAlignment="1" applyProtection="1">
      <alignment horizontal="center" vertical="center" wrapText="1"/>
    </xf>
    <xf numFmtId="0" fontId="25" fillId="0" borderId="26" xfId="42" applyFont="1" applyFill="1" applyBorder="1" applyAlignment="1" applyProtection="1">
      <alignment horizontal="center" vertical="center" textRotation="255"/>
    </xf>
    <xf numFmtId="0" fontId="23" fillId="0" borderId="17" xfId="42" applyFont="1" applyFill="1" applyBorder="1" applyAlignment="1" applyProtection="1">
      <alignment horizontal="center" vertical="center"/>
    </xf>
    <xf numFmtId="0" fontId="24" fillId="0" borderId="0" xfId="42" applyFont="1" applyFill="1" applyBorder="1" applyAlignment="1" applyProtection="1">
      <alignment horizontal="center" vertical="center"/>
    </xf>
    <xf numFmtId="0" fontId="23" fillId="0" borderId="32" xfId="42" applyFont="1" applyFill="1" applyBorder="1" applyAlignment="1" applyProtection="1">
      <alignment horizontal="center" vertical="center"/>
    </xf>
    <xf numFmtId="0" fontId="24" fillId="0" borderId="45" xfId="42" applyFont="1" applyFill="1" applyBorder="1" applyAlignment="1" applyProtection="1">
      <alignment horizontal="center" vertical="center"/>
    </xf>
    <xf numFmtId="0" fontId="24" fillId="0" borderId="33" xfId="42" applyFont="1" applyFill="1" applyBorder="1" applyAlignment="1" applyProtection="1">
      <alignment horizontal="center" vertical="center"/>
    </xf>
    <xf numFmtId="0" fontId="21" fillId="0" borderId="29" xfId="42" applyFont="1" applyFill="1" applyBorder="1" applyAlignment="1" applyProtection="1">
      <alignment horizontal="center" vertical="center" shrinkToFit="1"/>
    </xf>
    <xf numFmtId="0" fontId="25" fillId="0" borderId="19" xfId="42" applyFont="1" applyFill="1" applyBorder="1" applyAlignment="1" applyProtection="1">
      <alignment horizontal="center"/>
      <protection locked="0"/>
    </xf>
    <xf numFmtId="0" fontId="25" fillId="0" borderId="12" xfId="42" applyFont="1" applyFill="1" applyBorder="1" applyAlignment="1" applyProtection="1">
      <alignment horizontal="left" vertical="center"/>
      <protection locked="0"/>
    </xf>
    <xf numFmtId="0" fontId="25" fillId="0" borderId="14" xfId="42" applyFont="1" applyFill="1" applyBorder="1" applyAlignment="1" applyProtection="1">
      <alignment horizontal="left" vertical="center"/>
      <protection locked="0"/>
    </xf>
    <xf numFmtId="0" fontId="25" fillId="0" borderId="17" xfId="42" applyFont="1" applyFill="1" applyBorder="1" applyAlignment="1" applyProtection="1">
      <alignment horizontal="left" vertical="center"/>
      <protection locked="0"/>
    </xf>
    <xf numFmtId="0" fontId="25" fillId="0" borderId="0" xfId="42" applyFont="1" applyFill="1" applyBorder="1" applyAlignment="1" applyProtection="1">
      <alignment horizontal="left" vertical="center"/>
      <protection locked="0"/>
    </xf>
    <xf numFmtId="0" fontId="25" fillId="0" borderId="21" xfId="42" applyFont="1" applyFill="1" applyBorder="1" applyAlignment="1" applyProtection="1">
      <alignment horizontal="left" vertical="center"/>
      <protection locked="0"/>
    </xf>
    <xf numFmtId="0" fontId="25" fillId="0" borderId="18" xfId="42" applyFont="1" applyFill="1" applyBorder="1" applyAlignment="1" applyProtection="1">
      <alignment horizontal="left" vertical="center"/>
      <protection locked="0"/>
    </xf>
    <xf numFmtId="0" fontId="25" fillId="0" borderId="11" xfId="42" applyFont="1" applyFill="1" applyBorder="1" applyAlignment="1" applyProtection="1">
      <alignment horizontal="left" vertical="center"/>
      <protection locked="0"/>
    </xf>
    <xf numFmtId="0" fontId="23" fillId="0" borderId="12" xfId="42" applyFont="1" applyFill="1" applyBorder="1" applyAlignment="1" applyProtection="1">
      <alignment horizontal="center" vertical="center"/>
      <protection locked="0"/>
    </xf>
    <xf numFmtId="0" fontId="24" fillId="0" borderId="12" xfId="42" applyFont="1" applyFill="1" applyBorder="1" applyAlignment="1" applyProtection="1">
      <alignment horizontal="center" vertical="center"/>
      <protection locked="0"/>
    </xf>
    <xf numFmtId="0" fontId="21"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protection locked="0"/>
    </xf>
    <xf numFmtId="0" fontId="26" fillId="0" borderId="21" xfId="42" applyFont="1" applyFill="1" applyBorder="1" applyAlignment="1" applyProtection="1">
      <alignment horizontal="center" vertical="center"/>
    </xf>
    <xf numFmtId="38" fontId="25" fillId="0" borderId="19" xfId="33" applyFont="1" applyBorder="1" applyAlignment="1" applyProtection="1">
      <alignment horizontal="center" vertical="center"/>
      <protection locked="0"/>
    </xf>
    <xf numFmtId="38" fontId="25" fillId="0" borderId="14" xfId="33" applyFont="1" applyBorder="1" applyAlignment="1" applyProtection="1">
      <alignment horizontal="center" vertical="center"/>
      <protection locked="0"/>
    </xf>
    <xf numFmtId="38" fontId="25" fillId="0" borderId="18" xfId="33" applyFont="1" applyBorder="1" applyAlignment="1" applyProtection="1">
      <alignment horizontal="center" vertical="center"/>
      <protection locked="0"/>
    </xf>
    <xf numFmtId="38" fontId="25" fillId="0" borderId="13" xfId="33" applyFont="1" applyBorder="1" applyAlignment="1" applyProtection="1">
      <alignment horizontal="center" vertical="center"/>
      <protection locked="0"/>
    </xf>
    <xf numFmtId="0" fontId="28" fillId="0" borderId="17" xfId="42" applyFont="1" applyBorder="1" applyAlignment="1" applyProtection="1">
      <alignment vertical="center" shrinkToFit="1"/>
    </xf>
    <xf numFmtId="0" fontId="25" fillId="0" borderId="21" xfId="42" applyFont="1" applyBorder="1" applyAlignment="1" applyProtection="1">
      <alignment vertical="center" shrinkToFit="1"/>
    </xf>
    <xf numFmtId="0" fontId="25" fillId="0" borderId="17" xfId="42" applyFont="1" applyBorder="1" applyAlignment="1" applyProtection="1">
      <alignment vertical="center" shrinkToFit="1"/>
    </xf>
    <xf numFmtId="0" fontId="28" fillId="0" borderId="19" xfId="42" applyFont="1" applyBorder="1" applyAlignment="1" applyProtection="1">
      <alignment horizontal="distributed" vertical="center" shrinkToFit="1"/>
    </xf>
    <xf numFmtId="0" fontId="25" fillId="0" borderId="14" xfId="42" applyFont="1" applyBorder="1" applyAlignment="1" applyProtection="1">
      <alignment horizontal="distributed" vertical="center" shrinkToFit="1"/>
    </xf>
    <xf numFmtId="0" fontId="25" fillId="0" borderId="17" xfId="42" applyFont="1" applyBorder="1" applyAlignment="1" applyProtection="1">
      <alignment horizontal="distributed" vertical="center" shrinkToFit="1"/>
    </xf>
    <xf numFmtId="0" fontId="25" fillId="0" borderId="21" xfId="42" applyFont="1" applyBorder="1" applyAlignment="1" applyProtection="1">
      <alignment horizontal="distributed" vertical="center" shrinkToFit="1"/>
    </xf>
    <xf numFmtId="0" fontId="25" fillId="0" borderId="18" xfId="42" applyFont="1" applyBorder="1" applyAlignment="1" applyProtection="1">
      <alignment horizontal="distributed" vertical="center" shrinkToFit="1"/>
    </xf>
    <xf numFmtId="0" fontId="25" fillId="0" borderId="13" xfId="42" applyFont="1" applyBorder="1" applyAlignment="1" applyProtection="1">
      <alignment horizontal="distributed" vertical="center" shrinkToFit="1"/>
    </xf>
    <xf numFmtId="0" fontId="28" fillId="0" borderId="19" xfId="42" applyFont="1" applyBorder="1" applyAlignment="1" applyProtection="1">
      <alignment vertical="center" shrinkToFit="1"/>
    </xf>
    <xf numFmtId="0" fontId="25" fillId="0" borderId="14" xfId="42" applyFont="1" applyBorder="1" applyAlignment="1" applyProtection="1">
      <alignment vertical="center" shrinkToFit="1"/>
    </xf>
    <xf numFmtId="0" fontId="25" fillId="0" borderId="18" xfId="42" applyFont="1" applyBorder="1" applyAlignment="1" applyProtection="1">
      <alignment vertical="center" shrinkToFit="1"/>
    </xf>
    <xf numFmtId="0" fontId="25" fillId="0" borderId="13" xfId="42" applyFont="1" applyBorder="1" applyAlignment="1" applyProtection="1">
      <alignment vertical="center" shrinkToFit="1"/>
    </xf>
    <xf numFmtId="0" fontId="22" fillId="0" borderId="17" xfId="42" applyFont="1" applyBorder="1" applyAlignment="1" applyProtection="1">
      <alignment horizontal="center" vertical="center" wrapText="1"/>
    </xf>
    <xf numFmtId="0" fontId="21" fillId="0" borderId="17" xfId="42" applyFont="1" applyBorder="1" applyAlignment="1" applyProtection="1">
      <alignment horizontal="distributed" wrapText="1"/>
    </xf>
    <xf numFmtId="0" fontId="28" fillId="0" borderId="21" xfId="42" applyFont="1" applyBorder="1" applyAlignment="1" applyProtection="1">
      <alignment horizontal="distributed" wrapText="1"/>
    </xf>
    <xf numFmtId="0" fontId="28" fillId="0" borderId="17" xfId="42" applyFont="1" applyBorder="1" applyAlignment="1" applyProtection="1">
      <alignment horizontal="distributed" wrapText="1"/>
    </xf>
    <xf numFmtId="0" fontId="28" fillId="0" borderId="10" xfId="42" applyFont="1" applyBorder="1" applyAlignment="1" applyProtection="1">
      <alignment horizontal="distributed" vertical="center"/>
    </xf>
    <xf numFmtId="0" fontId="25" fillId="0" borderId="22" xfId="42" applyFont="1" applyBorder="1" applyAlignment="1" applyProtection="1">
      <alignment horizontal="distributed" vertical="center"/>
    </xf>
    <xf numFmtId="0" fontId="25" fillId="0" borderId="16" xfId="42" applyFont="1" applyBorder="1" applyAlignment="1" applyProtection="1">
      <alignment horizontal="distributed" vertical="center"/>
    </xf>
    <xf numFmtId="0" fontId="28" fillId="0" borderId="10" xfId="42" applyFont="1" applyBorder="1" applyAlignment="1" applyProtection="1">
      <alignment horizontal="center" vertical="center"/>
    </xf>
    <xf numFmtId="0" fontId="25" fillId="0" borderId="16" xfId="42" applyFont="1" applyBorder="1" applyAlignment="1" applyProtection="1">
      <alignment horizontal="center" vertical="center"/>
    </xf>
    <xf numFmtId="0" fontId="25" fillId="0" borderId="19" xfId="42" applyFont="1" applyBorder="1" applyAlignment="1" applyProtection="1">
      <protection locked="0"/>
    </xf>
    <xf numFmtId="0" fontId="25" fillId="0" borderId="12" xfId="42" applyFont="1" applyBorder="1" applyAlignment="1" applyProtection="1">
      <protection locked="0"/>
    </xf>
    <xf numFmtId="0" fontId="25" fillId="0" borderId="14" xfId="42" applyFont="1" applyBorder="1" applyAlignment="1" applyProtection="1">
      <protection locked="0"/>
    </xf>
    <xf numFmtId="0" fontId="25" fillId="0" borderId="17" xfId="42" applyFont="1" applyBorder="1" applyAlignment="1" applyProtection="1">
      <protection locked="0"/>
    </xf>
    <xf numFmtId="0" fontId="25" fillId="0" borderId="0" xfId="42" applyFont="1" applyBorder="1" applyAlignment="1" applyProtection="1">
      <protection locked="0"/>
    </xf>
    <xf numFmtId="0" fontId="25" fillId="0" borderId="21" xfId="42" applyFont="1" applyBorder="1" applyAlignment="1" applyProtection="1">
      <protection locked="0"/>
    </xf>
    <xf numFmtId="0" fontId="25" fillId="0" borderId="18" xfId="42" applyFont="1" applyBorder="1" applyAlignment="1" applyProtection="1">
      <protection locked="0"/>
    </xf>
    <xf numFmtId="0" fontId="25" fillId="0" borderId="11" xfId="42" applyFont="1" applyBorder="1" applyAlignment="1" applyProtection="1">
      <protection locked="0"/>
    </xf>
    <xf numFmtId="0" fontId="25" fillId="0" borderId="13" xfId="42" applyFont="1" applyBorder="1" applyAlignment="1" applyProtection="1">
      <protection locked="0"/>
    </xf>
    <xf numFmtId="38" fontId="25" fillId="0" borderId="17" xfId="33" applyFont="1" applyBorder="1" applyAlignment="1" applyProtection="1">
      <alignment horizontal="center" vertical="center"/>
      <protection locked="0"/>
    </xf>
    <xf numFmtId="38" fontId="25" fillId="0" borderId="21" xfId="33" applyFont="1" applyBorder="1" applyAlignment="1" applyProtection="1">
      <alignment horizontal="center" vertical="center"/>
      <protection locked="0"/>
    </xf>
    <xf numFmtId="0" fontId="28" fillId="0" borderId="17" xfId="42" applyFont="1" applyBorder="1" applyAlignment="1" applyProtection="1">
      <alignment horizontal="distributed" vertical="center"/>
    </xf>
    <xf numFmtId="0" fontId="25" fillId="0" borderId="0" xfId="42" applyFont="1" applyBorder="1" applyAlignment="1" applyProtection="1">
      <alignment horizontal="distributed" vertical="center"/>
    </xf>
    <xf numFmtId="0" fontId="25" fillId="0" borderId="21" xfId="42" applyFont="1" applyBorder="1" applyAlignment="1" applyProtection="1">
      <alignment horizontal="distributed" vertical="center"/>
    </xf>
    <xf numFmtId="0" fontId="25" fillId="0" borderId="17" xfId="42" applyFont="1" applyBorder="1" applyAlignment="1" applyProtection="1">
      <alignment horizontal="distributed" vertical="center"/>
    </xf>
    <xf numFmtId="38" fontId="25" fillId="0" borderId="19" xfId="33" applyFont="1" applyBorder="1" applyAlignment="1" applyProtection="1">
      <alignment vertical="center" shrinkToFit="1"/>
      <protection locked="0"/>
    </xf>
    <xf numFmtId="38" fontId="25" fillId="0" borderId="12" xfId="33" applyFont="1" applyBorder="1" applyAlignment="1" applyProtection="1">
      <alignment vertical="center" shrinkToFit="1"/>
      <protection locked="0"/>
    </xf>
    <xf numFmtId="38" fontId="25" fillId="0" borderId="18" xfId="33" applyFont="1" applyBorder="1" applyAlignment="1" applyProtection="1">
      <alignment vertical="center" shrinkToFit="1"/>
      <protection locked="0"/>
    </xf>
    <xf numFmtId="38" fontId="25" fillId="0" borderId="11" xfId="33" applyFont="1" applyBorder="1" applyAlignment="1" applyProtection="1">
      <alignment vertical="center" shrinkToFit="1"/>
      <protection locked="0"/>
    </xf>
    <xf numFmtId="180" fontId="25" fillId="0" borderId="19" xfId="42" applyNumberFormat="1" applyFont="1" applyFill="1" applyBorder="1" applyAlignment="1" applyProtection="1">
      <alignment horizontal="right" vertical="center"/>
    </xf>
    <xf numFmtId="180" fontId="25" fillId="0" borderId="12" xfId="42" applyNumberFormat="1" applyFont="1" applyFill="1" applyBorder="1" applyAlignment="1" applyProtection="1">
      <alignment horizontal="right" vertical="center"/>
    </xf>
    <xf numFmtId="180" fontId="25" fillId="0" borderId="14" xfId="42" applyNumberFormat="1" applyFont="1" applyFill="1" applyBorder="1" applyAlignment="1" applyProtection="1">
      <alignment horizontal="right" vertical="center"/>
    </xf>
    <xf numFmtId="180" fontId="25" fillId="0" borderId="18" xfId="42" applyNumberFormat="1" applyFont="1" applyFill="1" applyBorder="1" applyAlignment="1" applyProtection="1">
      <alignment horizontal="right" vertical="center"/>
    </xf>
    <xf numFmtId="180" fontId="25" fillId="0" borderId="11" xfId="42" applyNumberFormat="1" applyFont="1" applyFill="1" applyBorder="1" applyAlignment="1" applyProtection="1">
      <alignment horizontal="right" vertical="center"/>
    </xf>
    <xf numFmtId="180" fontId="25" fillId="0" borderId="13" xfId="42" applyNumberFormat="1" applyFont="1" applyFill="1" applyBorder="1" applyAlignment="1" applyProtection="1">
      <alignment horizontal="right" vertical="center"/>
    </xf>
    <xf numFmtId="9" fontId="25" fillId="0" borderId="19" xfId="42" applyNumberFormat="1" applyFont="1" applyFill="1" applyBorder="1" applyAlignment="1" applyProtection="1">
      <alignment horizontal="right" vertical="center"/>
      <protection locked="0"/>
    </xf>
    <xf numFmtId="9" fontId="25" fillId="0" borderId="14" xfId="42" applyNumberFormat="1" applyFont="1" applyFill="1" applyBorder="1" applyAlignment="1" applyProtection="1">
      <alignment horizontal="right" vertical="center"/>
      <protection locked="0"/>
    </xf>
    <xf numFmtId="9" fontId="25" fillId="0" borderId="18" xfId="42" applyNumberFormat="1" applyFont="1" applyFill="1" applyBorder="1" applyAlignment="1" applyProtection="1">
      <alignment horizontal="right" vertical="center"/>
      <protection locked="0"/>
    </xf>
    <xf numFmtId="9" fontId="25" fillId="0" borderId="13" xfId="42" applyNumberFormat="1" applyFont="1" applyFill="1" applyBorder="1" applyAlignment="1" applyProtection="1">
      <alignment horizontal="right" vertical="center"/>
      <protection locked="0"/>
    </xf>
    <xf numFmtId="0" fontId="28" fillId="0" borderId="0" xfId="42" applyFont="1" applyAlignment="1" applyProtection="1">
      <alignment wrapText="1"/>
    </xf>
    <xf numFmtId="0" fontId="28" fillId="0" borderId="0" xfId="42" applyFont="1" applyAlignment="1" applyProtection="1"/>
    <xf numFmtId="0" fontId="28" fillId="0" borderId="19" xfId="42" applyFont="1" applyBorder="1" applyAlignment="1" applyProtection="1">
      <alignment vertical="center" shrinkToFit="1"/>
      <protection locked="0"/>
    </xf>
    <xf numFmtId="0" fontId="25" fillId="0" borderId="12" xfId="42" applyFont="1" applyBorder="1" applyAlignment="1" applyProtection="1">
      <alignment vertical="center" shrinkToFit="1"/>
      <protection locked="0"/>
    </xf>
    <xf numFmtId="0" fontId="25" fillId="0" borderId="14" xfId="42" applyFont="1" applyBorder="1" applyAlignment="1" applyProtection="1">
      <alignment vertical="center" shrinkToFit="1"/>
      <protection locked="0"/>
    </xf>
    <xf numFmtId="38" fontId="28" fillId="0" borderId="19" xfId="33" applyFont="1" applyBorder="1" applyAlignment="1" applyProtection="1">
      <alignment vertical="center" shrinkToFit="1"/>
      <protection locked="0"/>
    </xf>
    <xf numFmtId="38" fontId="25" fillId="0" borderId="14" xfId="33" applyFont="1" applyBorder="1" applyAlignment="1" applyProtection="1">
      <alignment vertical="center" shrinkToFit="1"/>
      <protection locked="0"/>
    </xf>
    <xf numFmtId="38" fontId="25" fillId="0" borderId="13" xfId="33" applyFont="1" applyBorder="1" applyAlignment="1" applyProtection="1">
      <alignment vertical="center" shrinkToFit="1"/>
      <protection locked="0"/>
    </xf>
    <xf numFmtId="178" fontId="25" fillId="0" borderId="75" xfId="33" applyNumberFormat="1" applyFont="1" applyBorder="1" applyAlignment="1" applyProtection="1">
      <alignment horizontal="center" shrinkToFit="1"/>
      <protection locked="0"/>
    </xf>
    <xf numFmtId="178" fontId="25" fillId="0" borderId="61" xfId="33" applyNumberFormat="1" applyFont="1" applyBorder="1" applyAlignment="1" applyProtection="1">
      <alignment horizontal="center" shrinkToFit="1"/>
      <protection locked="0"/>
    </xf>
    <xf numFmtId="178" fontId="25" fillId="0" borderId="62" xfId="33" applyNumberFormat="1" applyFont="1" applyBorder="1" applyAlignment="1" applyProtection="1">
      <alignment horizontal="center" shrinkToFit="1"/>
      <protection locked="0"/>
    </xf>
    <xf numFmtId="0" fontId="28" fillId="0" borderId="18" xfId="42" applyFont="1" applyBorder="1" applyAlignment="1" applyProtection="1">
      <alignment vertical="center" shrinkToFit="1"/>
      <protection locked="0"/>
    </xf>
    <xf numFmtId="0" fontId="25" fillId="0" borderId="11" xfId="42" applyFont="1" applyBorder="1" applyAlignment="1" applyProtection="1">
      <alignment vertical="center" shrinkToFit="1"/>
      <protection locked="0"/>
    </xf>
    <xf numFmtId="0" fontId="25" fillId="0" borderId="13" xfId="42" applyFont="1" applyBorder="1" applyAlignment="1" applyProtection="1">
      <alignment vertical="center" shrinkToFit="1"/>
      <protection locked="0"/>
    </xf>
    <xf numFmtId="38" fontId="25" fillId="0" borderId="23" xfId="33" applyFont="1" applyBorder="1" applyAlignment="1" applyProtection="1">
      <alignment shrinkToFit="1"/>
      <protection locked="0"/>
    </xf>
    <xf numFmtId="38" fontId="25" fillId="0" borderId="60" xfId="33" applyFont="1" applyBorder="1" applyAlignment="1" applyProtection="1">
      <alignment shrinkToFit="1"/>
      <protection locked="0"/>
    </xf>
    <xf numFmtId="0" fontId="21" fillId="0" borderId="19" xfId="42" applyFont="1" applyBorder="1" applyAlignment="1" applyProtection="1">
      <alignment horizontal="distributed" vertical="center"/>
    </xf>
    <xf numFmtId="0" fontId="21" fillId="0" borderId="12" xfId="42" applyFont="1" applyBorder="1" applyAlignment="1" applyProtection="1">
      <alignment horizontal="distributed" vertical="center"/>
    </xf>
    <xf numFmtId="0" fontId="21" fillId="0" borderId="14" xfId="42" applyFont="1" applyBorder="1" applyAlignment="1" applyProtection="1">
      <alignment horizontal="distributed" vertical="center"/>
    </xf>
    <xf numFmtId="0" fontId="26" fillId="0" borderId="19" xfId="42" applyFont="1" applyBorder="1" applyAlignment="1" applyProtection="1">
      <alignment horizontal="center" vertical="center" wrapText="1"/>
    </xf>
    <xf numFmtId="0" fontId="26" fillId="0" borderId="12" xfId="42" applyFont="1" applyBorder="1" applyAlignment="1" applyProtection="1">
      <alignment horizontal="center" vertical="center"/>
    </xf>
    <xf numFmtId="0" fontId="26" fillId="0" borderId="14" xfId="42" applyFont="1" applyBorder="1" applyAlignment="1" applyProtection="1">
      <alignment horizontal="center" vertical="center"/>
    </xf>
    <xf numFmtId="0" fontId="26" fillId="0" borderId="18" xfId="42" applyFont="1" applyBorder="1" applyAlignment="1" applyProtection="1">
      <alignment horizontal="center" vertical="center"/>
    </xf>
    <xf numFmtId="0" fontId="26" fillId="0" borderId="11" xfId="42" applyFont="1" applyBorder="1" applyAlignment="1" applyProtection="1">
      <alignment horizontal="center" vertical="center"/>
    </xf>
    <xf numFmtId="0" fontId="26" fillId="0" borderId="13" xfId="42" applyFont="1" applyBorder="1" applyAlignment="1" applyProtection="1">
      <alignment horizontal="center" vertical="center"/>
    </xf>
    <xf numFmtId="0" fontId="21" fillId="0" borderId="18" xfId="42" applyFont="1" applyBorder="1" applyAlignment="1" applyProtection="1">
      <alignment horizontal="distributed" vertical="center"/>
    </xf>
    <xf numFmtId="0" fontId="21" fillId="0" borderId="11" xfId="42" applyFont="1" applyBorder="1" applyAlignment="1" applyProtection="1">
      <alignment horizontal="distributed" vertical="center"/>
    </xf>
    <xf numFmtId="0" fontId="21" fillId="0" borderId="13" xfId="42" applyFont="1" applyBorder="1" applyAlignment="1" applyProtection="1">
      <alignment horizontal="distributed" vertical="center"/>
    </xf>
    <xf numFmtId="0" fontId="21" fillId="0" borderId="78" xfId="42" applyFont="1" applyBorder="1" applyAlignment="1" applyProtection="1">
      <alignment horizontal="distributed" vertical="center"/>
    </xf>
    <xf numFmtId="0" fontId="21" fillId="0" borderId="79" xfId="42" applyFont="1" applyBorder="1" applyAlignment="1" applyProtection="1">
      <alignment horizontal="distributed" vertical="center"/>
    </xf>
    <xf numFmtId="0" fontId="21" fillId="0" borderId="80" xfId="42" applyFont="1" applyBorder="1" applyAlignment="1" applyProtection="1">
      <alignment horizontal="distributed" vertical="center"/>
    </xf>
    <xf numFmtId="38" fontId="25" fillId="0" borderId="23" xfId="33" applyFont="1" applyBorder="1" applyAlignment="1" applyProtection="1">
      <alignment vertical="center" shrinkToFit="1"/>
      <protection locked="0"/>
    </xf>
    <xf numFmtId="38" fontId="25" fillId="0" borderId="60" xfId="33" applyFont="1" applyBorder="1" applyAlignment="1" applyProtection="1">
      <alignment vertical="center" shrinkToFit="1"/>
      <protection locked="0"/>
    </xf>
    <xf numFmtId="0" fontId="21" fillId="0" borderId="19" xfId="42" applyFont="1" applyBorder="1" applyAlignment="1" applyProtection="1">
      <alignment horizontal="center" vertical="center" shrinkToFit="1"/>
    </xf>
    <xf numFmtId="0" fontId="21" fillId="0" borderId="12" xfId="42" applyFont="1" applyBorder="1" applyAlignment="1" applyProtection="1">
      <alignment horizontal="center" vertical="center" shrinkToFit="1"/>
    </xf>
    <xf numFmtId="0" fontId="21" fillId="0" borderId="14" xfId="42" applyFont="1" applyBorder="1" applyAlignment="1" applyProtection="1">
      <alignment horizontal="center" vertical="center" shrinkToFit="1"/>
    </xf>
    <xf numFmtId="0" fontId="21" fillId="0" borderId="11" xfId="42" applyFont="1" applyBorder="1" applyAlignment="1" applyProtection="1">
      <alignment horizontal="center" vertical="center" shrinkToFit="1"/>
    </xf>
    <xf numFmtId="0" fontId="21" fillId="0" borderId="13" xfId="42" applyFont="1" applyBorder="1" applyAlignment="1" applyProtection="1">
      <alignment horizontal="center" vertical="center" shrinkToFit="1"/>
    </xf>
    <xf numFmtId="176" fontId="25" fillId="0" borderId="19" xfId="42" applyNumberFormat="1" applyFont="1" applyFill="1" applyBorder="1" applyAlignment="1" applyProtection="1">
      <alignment horizontal="right"/>
    </xf>
    <xf numFmtId="176" fontId="25" fillId="0" borderId="12" xfId="42" applyNumberFormat="1" applyFont="1" applyFill="1" applyBorder="1" applyAlignment="1" applyProtection="1">
      <alignment horizontal="right"/>
    </xf>
    <xf numFmtId="176" fontId="25" fillId="0" borderId="14" xfId="42" applyNumberFormat="1" applyFont="1" applyFill="1" applyBorder="1" applyAlignment="1" applyProtection="1">
      <alignment horizontal="right"/>
    </xf>
    <xf numFmtId="176" fontId="25" fillId="0" borderId="18" xfId="42" applyNumberFormat="1" applyFont="1" applyFill="1" applyBorder="1" applyAlignment="1" applyProtection="1">
      <alignment horizontal="right"/>
    </xf>
    <xf numFmtId="176" fontId="25" fillId="0" borderId="11" xfId="42" applyNumberFormat="1" applyFont="1" applyFill="1" applyBorder="1" applyAlignment="1" applyProtection="1">
      <alignment horizontal="right"/>
    </xf>
    <xf numFmtId="176" fontId="25" fillId="0" borderId="13" xfId="42" applyNumberFormat="1" applyFont="1" applyFill="1" applyBorder="1" applyAlignment="1" applyProtection="1">
      <alignment horizontal="right"/>
    </xf>
    <xf numFmtId="180" fontId="25" fillId="0" borderId="19" xfId="42" applyNumberFormat="1" applyFont="1" applyFill="1" applyBorder="1" applyAlignment="1" applyProtection="1">
      <alignment horizontal="right"/>
    </xf>
    <xf numFmtId="180" fontId="25" fillId="0" borderId="12" xfId="42" applyNumberFormat="1" applyFont="1" applyFill="1" applyBorder="1" applyAlignment="1" applyProtection="1">
      <alignment horizontal="right"/>
    </xf>
    <xf numFmtId="180" fontId="25" fillId="0" borderId="14" xfId="42" applyNumberFormat="1" applyFont="1" applyFill="1" applyBorder="1" applyAlignment="1" applyProtection="1">
      <alignment horizontal="right"/>
    </xf>
    <xf numFmtId="180" fontId="25" fillId="0" borderId="18" xfId="42" applyNumberFormat="1" applyFont="1" applyFill="1" applyBorder="1" applyAlignment="1" applyProtection="1">
      <alignment horizontal="right"/>
    </xf>
    <xf numFmtId="180" fontId="25" fillId="0" borderId="11" xfId="42" applyNumberFormat="1" applyFont="1" applyFill="1" applyBorder="1" applyAlignment="1" applyProtection="1">
      <alignment horizontal="right"/>
    </xf>
    <xf numFmtId="180" fontId="25" fillId="0" borderId="13" xfId="42" applyNumberFormat="1" applyFont="1" applyFill="1" applyBorder="1" applyAlignment="1" applyProtection="1">
      <alignment horizontal="right"/>
    </xf>
    <xf numFmtId="176" fontId="25" fillId="0" borderId="19" xfId="42" applyNumberFormat="1" applyFont="1" applyFill="1" applyBorder="1" applyAlignment="1" applyProtection="1">
      <alignment horizontal="right" vertical="center"/>
      <protection locked="0"/>
    </xf>
    <xf numFmtId="176" fontId="25" fillId="0" borderId="12" xfId="42" applyNumberFormat="1" applyFont="1" applyFill="1" applyBorder="1" applyAlignment="1" applyProtection="1">
      <alignment horizontal="right" vertical="center"/>
      <protection locked="0"/>
    </xf>
    <xf numFmtId="176" fontId="25" fillId="0" borderId="14" xfId="42" applyNumberFormat="1" applyFont="1" applyFill="1" applyBorder="1" applyAlignment="1" applyProtection="1">
      <alignment horizontal="right" vertical="center"/>
      <protection locked="0"/>
    </xf>
    <xf numFmtId="176" fontId="25" fillId="0" borderId="18" xfId="42" applyNumberFormat="1" applyFont="1" applyFill="1" applyBorder="1" applyAlignment="1" applyProtection="1">
      <alignment horizontal="right" vertical="center"/>
      <protection locked="0"/>
    </xf>
    <xf numFmtId="176" fontId="25" fillId="0" borderId="11" xfId="42" applyNumberFormat="1" applyFont="1" applyFill="1" applyBorder="1" applyAlignment="1" applyProtection="1">
      <alignment horizontal="right" vertical="center"/>
      <protection locked="0"/>
    </xf>
    <xf numFmtId="176" fontId="25" fillId="0" borderId="13"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horizontal="center" vertical="center" shrinkToFit="1"/>
      <protection locked="0"/>
    </xf>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8"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181" fontId="25" fillId="0" borderId="19" xfId="42" applyNumberFormat="1" applyFont="1" applyFill="1" applyBorder="1" applyAlignment="1" applyProtection="1">
      <alignment vertical="center" shrinkToFit="1"/>
      <protection locked="0"/>
    </xf>
    <xf numFmtId="181" fontId="25" fillId="0" borderId="14" xfId="42" applyNumberFormat="1" applyFont="1" applyFill="1" applyBorder="1" applyAlignment="1" applyProtection="1">
      <alignment vertical="center" shrinkToFit="1"/>
      <protection locked="0"/>
    </xf>
    <xf numFmtId="181" fontId="25" fillId="0" borderId="18" xfId="42" applyNumberFormat="1" applyFont="1" applyFill="1" applyBorder="1" applyAlignment="1" applyProtection="1">
      <alignment vertical="center" shrinkToFit="1"/>
      <protection locked="0"/>
    </xf>
    <xf numFmtId="181" fontId="25" fillId="0" borderId="13" xfId="42" applyNumberFormat="1" applyFont="1" applyFill="1" applyBorder="1" applyAlignment="1" applyProtection="1">
      <alignment vertical="center" shrinkToFit="1"/>
      <protection locked="0"/>
    </xf>
    <xf numFmtId="180" fontId="25" fillId="0" borderId="29"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vertical="center" wrapText="1"/>
      <protection locked="0"/>
    </xf>
    <xf numFmtId="0" fontId="25" fillId="0" borderId="12" xfId="42" applyFont="1" applyFill="1" applyBorder="1" applyAlignment="1" applyProtection="1">
      <alignment vertical="center" wrapText="1"/>
      <protection locked="0"/>
    </xf>
    <xf numFmtId="0" fontId="25" fillId="0" borderId="14" xfId="42" applyFont="1" applyFill="1" applyBorder="1" applyAlignment="1" applyProtection="1">
      <alignment vertical="center" wrapText="1"/>
      <protection locked="0"/>
    </xf>
    <xf numFmtId="0" fontId="25" fillId="0" borderId="18" xfId="42" applyFont="1" applyFill="1" applyBorder="1" applyAlignment="1" applyProtection="1">
      <alignment vertical="center" wrapText="1"/>
      <protection locked="0"/>
    </xf>
    <xf numFmtId="0" fontId="25" fillId="0" borderId="11" xfId="42" applyFont="1" applyFill="1" applyBorder="1" applyAlignment="1" applyProtection="1">
      <alignment vertical="center" wrapText="1"/>
      <protection locked="0"/>
    </xf>
    <xf numFmtId="0" fontId="25" fillId="0" borderId="13" xfId="42" applyFont="1" applyFill="1" applyBorder="1" applyAlignment="1" applyProtection="1">
      <alignment vertical="center" wrapText="1"/>
      <protection locked="0"/>
    </xf>
    <xf numFmtId="0" fontId="25" fillId="0" borderId="14" xfId="42" applyFont="1" applyFill="1" applyBorder="1" applyAlignment="1" applyProtection="1">
      <alignment horizontal="center" vertical="center"/>
      <protection locked="0"/>
    </xf>
    <xf numFmtId="0" fontId="25" fillId="0" borderId="40" xfId="42" applyNumberFormat="1" applyFont="1" applyFill="1" applyBorder="1" applyAlignment="1" applyProtection="1">
      <alignment horizontal="right" vertical="center"/>
      <protection locked="0"/>
    </xf>
    <xf numFmtId="49" fontId="25" fillId="0" borderId="41" xfId="42" applyNumberFormat="1" applyFont="1" applyFill="1" applyBorder="1" applyAlignment="1" applyProtection="1">
      <alignment horizontal="right" vertical="center"/>
      <protection locked="0"/>
    </xf>
    <xf numFmtId="0" fontId="25" fillId="0" borderId="42" xfId="42" applyNumberFormat="1" applyFont="1" applyFill="1" applyBorder="1" applyAlignment="1" applyProtection="1">
      <alignment horizontal="right" vertical="center"/>
      <protection locked="0"/>
    </xf>
    <xf numFmtId="49" fontId="25" fillId="0" borderId="43" xfId="42" applyNumberFormat="1" applyFont="1" applyFill="1" applyBorder="1" applyAlignment="1" applyProtection="1">
      <alignment horizontal="right" vertical="center"/>
      <protection locked="0"/>
    </xf>
    <xf numFmtId="180" fontId="25" fillId="0" borderId="19" xfId="42" applyNumberFormat="1" applyFont="1" applyFill="1" applyBorder="1" applyAlignment="1" applyProtection="1">
      <alignment horizontal="right" vertical="center" shrinkToFit="1"/>
      <protection locked="0"/>
    </xf>
    <xf numFmtId="180" fontId="25" fillId="0" borderId="12" xfId="42" applyNumberFormat="1" applyFont="1" applyFill="1" applyBorder="1" applyAlignment="1" applyProtection="1">
      <alignment horizontal="right" vertical="center" shrinkToFit="1"/>
      <protection locked="0"/>
    </xf>
    <xf numFmtId="180" fontId="25" fillId="0" borderId="14" xfId="42" applyNumberFormat="1" applyFont="1" applyFill="1" applyBorder="1" applyAlignment="1" applyProtection="1">
      <alignment horizontal="right" vertical="center" shrinkToFit="1"/>
      <protection locked="0"/>
    </xf>
    <xf numFmtId="180" fontId="25" fillId="0" borderId="18" xfId="42" applyNumberFormat="1" applyFont="1" applyFill="1" applyBorder="1" applyAlignment="1" applyProtection="1">
      <alignment horizontal="right" vertical="center" shrinkToFit="1"/>
      <protection locked="0"/>
    </xf>
    <xf numFmtId="180" fontId="25" fillId="0" borderId="11" xfId="42" applyNumberFormat="1" applyFont="1" applyFill="1" applyBorder="1" applyAlignment="1" applyProtection="1">
      <alignment horizontal="right" vertical="center" shrinkToFit="1"/>
      <protection locked="0"/>
    </xf>
    <xf numFmtId="180" fontId="25" fillId="0" borderId="13" xfId="42" applyNumberFormat="1" applyFont="1" applyFill="1" applyBorder="1" applyAlignment="1" applyProtection="1">
      <alignment horizontal="right" vertical="center" shrinkToFit="1"/>
      <protection locked="0"/>
    </xf>
    <xf numFmtId="180" fontId="25" fillId="0" borderId="19" xfId="42" applyNumberFormat="1" applyFont="1" applyFill="1" applyBorder="1" applyAlignment="1" applyProtection="1">
      <alignment horizontal="right" vertical="center"/>
      <protection locked="0"/>
    </xf>
    <xf numFmtId="180" fontId="25" fillId="0" borderId="12" xfId="42" applyNumberFormat="1" applyFont="1" applyFill="1" applyBorder="1" applyAlignment="1" applyProtection="1">
      <alignment horizontal="right" vertical="center"/>
      <protection locked="0"/>
    </xf>
    <xf numFmtId="180" fontId="25" fillId="0" borderId="14" xfId="42" applyNumberFormat="1" applyFont="1" applyFill="1" applyBorder="1" applyAlignment="1" applyProtection="1">
      <alignment horizontal="right" vertical="center"/>
      <protection locked="0"/>
    </xf>
    <xf numFmtId="180" fontId="25" fillId="0" borderId="18" xfId="42" applyNumberFormat="1" applyFont="1" applyFill="1" applyBorder="1" applyAlignment="1" applyProtection="1">
      <alignment horizontal="right" vertical="center"/>
      <protection locked="0"/>
    </xf>
    <xf numFmtId="180" fontId="25" fillId="0" borderId="11" xfId="42" applyNumberFormat="1" applyFont="1" applyFill="1" applyBorder="1" applyAlignment="1" applyProtection="1">
      <alignment horizontal="right" vertical="center"/>
      <protection locked="0"/>
    </xf>
    <xf numFmtId="180" fontId="25" fillId="0" borderId="13" xfId="42" applyNumberFormat="1" applyFont="1" applyFill="1" applyBorder="1" applyAlignment="1" applyProtection="1">
      <alignment horizontal="right" vertical="center"/>
      <protection locked="0"/>
    </xf>
    <xf numFmtId="176" fontId="25" fillId="0" borderId="19" xfId="42" applyNumberFormat="1" applyFont="1" applyFill="1" applyBorder="1" applyAlignment="1" applyProtection="1">
      <alignment horizontal="right" vertical="center"/>
    </xf>
    <xf numFmtId="176" fontId="25" fillId="0" borderId="12" xfId="42" applyNumberFormat="1" applyFont="1" applyFill="1" applyBorder="1" applyAlignment="1" applyProtection="1">
      <alignment horizontal="right" vertical="center"/>
    </xf>
    <xf numFmtId="176" fontId="25" fillId="0" borderId="14" xfId="42" applyNumberFormat="1" applyFont="1" applyFill="1" applyBorder="1" applyAlignment="1" applyProtection="1">
      <alignment horizontal="right" vertical="center"/>
    </xf>
    <xf numFmtId="176" fontId="25" fillId="0" borderId="18" xfId="42" applyNumberFormat="1" applyFont="1" applyFill="1" applyBorder="1" applyAlignment="1" applyProtection="1">
      <alignment horizontal="right" vertical="center"/>
    </xf>
    <xf numFmtId="176" fontId="25" fillId="0" borderId="11" xfId="42" applyNumberFormat="1" applyFont="1" applyFill="1" applyBorder="1" applyAlignment="1" applyProtection="1">
      <alignment horizontal="right" vertical="center"/>
    </xf>
    <xf numFmtId="176" fontId="25"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xf>
    <xf numFmtId="0" fontId="25" fillId="0" borderId="12" xfId="42" applyFont="1" applyFill="1" applyBorder="1" applyAlignment="1" applyProtection="1">
      <alignment vertical="center"/>
    </xf>
    <xf numFmtId="0" fontId="25" fillId="0" borderId="14" xfId="42" applyFont="1" applyFill="1" applyBorder="1" applyAlignment="1" applyProtection="1">
      <alignment vertical="center"/>
    </xf>
    <xf numFmtId="0" fontId="23" fillId="0" borderId="12" xfId="42" applyFont="1" applyFill="1" applyBorder="1" applyAlignment="1" applyProtection="1">
      <alignment horizontal="distributed" vertical="center"/>
    </xf>
    <xf numFmtId="0" fontId="23" fillId="0" borderId="18" xfId="42" applyFont="1" applyFill="1" applyBorder="1" applyAlignment="1" applyProtection="1">
      <alignment horizontal="distributed" vertical="center"/>
    </xf>
    <xf numFmtId="0" fontId="23" fillId="0" borderId="11" xfId="42" applyFont="1" applyFill="1" applyBorder="1" applyAlignment="1" applyProtection="1">
      <alignment horizontal="distributed" vertical="center"/>
    </xf>
    <xf numFmtId="0" fontId="23" fillId="0" borderId="13" xfId="42" applyFont="1" applyFill="1" applyBorder="1" applyAlignment="1" applyProtection="1">
      <alignment horizontal="distributed" vertical="center"/>
    </xf>
    <xf numFmtId="0" fontId="23" fillId="0" borderId="0" xfId="42" applyFont="1" applyFill="1" applyBorder="1" applyAlignment="1" applyProtection="1">
      <alignment horizontal="distributed" vertical="center"/>
    </xf>
    <xf numFmtId="0" fontId="25" fillId="0" borderId="35" xfId="42" applyFont="1" applyFill="1" applyBorder="1" applyAlignment="1" applyProtection="1">
      <alignment horizontal="center" vertical="center"/>
    </xf>
    <xf numFmtId="0" fontId="23" fillId="0" borderId="11" xfId="42" applyFont="1" applyFill="1" applyBorder="1" applyAlignment="1" applyProtection="1">
      <alignment horizontal="center" vertical="center"/>
    </xf>
    <xf numFmtId="0" fontId="28" fillId="0" borderId="58" xfId="42" applyFont="1" applyFill="1" applyBorder="1" applyAlignment="1" applyProtection="1">
      <alignment horizontal="distributed" vertical="center"/>
    </xf>
    <xf numFmtId="0" fontId="25" fillId="0" borderId="58" xfId="42" applyFont="1" applyFill="1" applyBorder="1" applyAlignment="1" applyProtection="1">
      <alignment horizontal="distributed" vertical="center"/>
    </xf>
    <xf numFmtId="0" fontId="25" fillId="0" borderId="46" xfId="42" applyFont="1" applyFill="1" applyBorder="1" applyAlignment="1" applyProtection="1">
      <alignment horizontal="distributed" vertical="center"/>
    </xf>
    <xf numFmtId="0" fontId="28" fillId="0" borderId="17" xfId="42" applyFont="1" applyFill="1" applyBorder="1" applyAlignment="1" applyProtection="1">
      <alignment horizontal="center" vertical="center"/>
      <protection locked="0"/>
    </xf>
    <xf numFmtId="0" fontId="25" fillId="0" borderId="55" xfId="42" applyFont="1" applyFill="1" applyBorder="1" applyAlignment="1" applyProtection="1">
      <alignment horizontal="center" vertical="center"/>
      <protection locked="0"/>
    </xf>
    <xf numFmtId="0" fontId="25" fillId="0" borderId="57" xfId="42" applyFont="1" applyFill="1" applyBorder="1" applyAlignment="1" applyProtection="1">
      <alignment horizontal="center" vertical="center"/>
      <protection locked="0"/>
    </xf>
    <xf numFmtId="0" fontId="25" fillId="0" borderId="56" xfId="42" applyFont="1" applyFill="1" applyBorder="1" applyAlignment="1" applyProtection="1">
      <alignment horizontal="center" vertical="center"/>
      <protection locked="0"/>
    </xf>
    <xf numFmtId="0" fontId="23" fillId="0" borderId="46" xfId="42" applyFont="1" applyFill="1" applyBorder="1" applyAlignment="1" applyProtection="1">
      <alignment horizontal="center" vertical="center"/>
    </xf>
    <xf numFmtId="0" fontId="23" fillId="0" borderId="28" xfId="42" applyFont="1" applyFill="1" applyBorder="1" applyAlignment="1" applyProtection="1">
      <alignment horizontal="center" vertical="center"/>
    </xf>
    <xf numFmtId="0" fontId="23" fillId="0" borderId="0" xfId="42" applyFont="1" applyFill="1" applyBorder="1" applyAlignment="1" applyProtection="1">
      <alignment horizontal="center" vertical="center"/>
    </xf>
    <xf numFmtId="0" fontId="25"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shrinkToFit="1"/>
    </xf>
    <xf numFmtId="0" fontId="26" fillId="0" borderId="13" xfId="42" applyFont="1" applyFill="1" applyBorder="1" applyAlignment="1" applyProtection="1">
      <alignment horizontal="center" vertical="center" shrinkToFit="1"/>
    </xf>
    <xf numFmtId="0" fontId="23" fillId="0" borderId="24" xfId="42" applyFont="1" applyFill="1" applyBorder="1" applyAlignment="1" applyProtection="1">
      <alignment horizontal="center" vertical="center" shrinkToFit="1"/>
    </xf>
    <xf numFmtId="0" fontId="23" fillId="0" borderId="58" xfId="42" applyFont="1" applyFill="1" applyBorder="1" applyAlignment="1" applyProtection="1">
      <alignment horizontal="center" vertical="center" shrinkToFit="1"/>
    </xf>
    <xf numFmtId="0" fontId="23" fillId="0" borderId="25" xfId="42" applyFont="1" applyFill="1" applyBorder="1" applyAlignment="1" applyProtection="1">
      <alignment horizontal="center" vertical="center" shrinkToFit="1"/>
    </xf>
    <xf numFmtId="38" fontId="26" fillId="0" borderId="19" xfId="33" applyFont="1" applyFill="1" applyBorder="1" applyAlignment="1" applyProtection="1">
      <alignment horizontal="right" vertical="center"/>
    </xf>
    <xf numFmtId="38" fontId="26" fillId="0" borderId="12" xfId="33" applyFont="1" applyFill="1" applyBorder="1" applyAlignment="1" applyProtection="1">
      <alignment horizontal="right" vertical="center"/>
    </xf>
    <xf numFmtId="38" fontId="26" fillId="0" borderId="14" xfId="33" applyFont="1" applyFill="1" applyBorder="1" applyAlignment="1" applyProtection="1">
      <alignment horizontal="right" vertical="center"/>
    </xf>
    <xf numFmtId="0" fontId="28" fillId="0" borderId="34" xfId="42" applyFont="1" applyFill="1" applyBorder="1" applyAlignment="1" applyProtection="1">
      <alignment horizontal="right" vertical="center" textRotation="255"/>
    </xf>
    <xf numFmtId="0" fontId="28" fillId="0" borderId="20" xfId="42" applyFont="1" applyFill="1" applyBorder="1" applyAlignment="1" applyProtection="1">
      <alignment horizontal="right" vertical="center" textRotation="255"/>
    </xf>
    <xf numFmtId="0" fontId="28" fillId="0" borderId="35" xfId="42" applyFont="1" applyFill="1" applyBorder="1" applyAlignment="1" applyProtection="1">
      <alignment horizontal="right" vertical="center" textRotation="255"/>
    </xf>
    <xf numFmtId="0" fontId="28" fillId="0" borderId="12" xfId="42" applyFont="1" applyFill="1" applyBorder="1" applyAlignment="1" applyProtection="1">
      <alignment horizontal="distributed" vertical="center"/>
    </xf>
    <xf numFmtId="0" fontId="28" fillId="0" borderId="18" xfId="42" applyFont="1" applyFill="1" applyBorder="1" applyAlignment="1" applyProtection="1">
      <alignment horizontal="distributed" vertical="center"/>
    </xf>
    <xf numFmtId="0" fontId="28" fillId="0" borderId="11" xfId="42" applyFont="1" applyFill="1" applyBorder="1" applyAlignment="1" applyProtection="1">
      <alignment horizontal="distributed" vertical="center"/>
    </xf>
    <xf numFmtId="0" fontId="28" fillId="0" borderId="13" xfId="42" applyFont="1" applyFill="1" applyBorder="1" applyAlignment="1" applyProtection="1">
      <alignment horizontal="distributed" vertical="center"/>
    </xf>
    <xf numFmtId="0" fontId="22" fillId="0" borderId="20" xfId="42" applyFont="1" applyFill="1" applyBorder="1" applyAlignment="1" applyProtection="1">
      <alignment horizontal="center" vertical="center"/>
    </xf>
    <xf numFmtId="0" fontId="28" fillId="0" borderId="19" xfId="42" applyFont="1" applyFill="1" applyBorder="1" applyAlignment="1" applyProtection="1">
      <alignment horizontal="center" vertical="center" shrinkToFit="1"/>
      <protection locked="0"/>
    </xf>
    <xf numFmtId="3" fontId="25" fillId="0" borderId="19" xfId="42" applyNumberFormat="1" applyFont="1" applyFill="1" applyBorder="1" applyAlignment="1" applyProtection="1">
      <alignment shrinkToFit="1"/>
    </xf>
    <xf numFmtId="0" fontId="25" fillId="0" borderId="12" xfId="42" applyFont="1" applyFill="1" applyBorder="1" applyAlignment="1" applyProtection="1">
      <alignment shrinkToFit="1"/>
    </xf>
    <xf numFmtId="0" fontId="25" fillId="0" borderId="14" xfId="42" applyFont="1" applyFill="1" applyBorder="1" applyAlignment="1" applyProtection="1">
      <alignment shrinkToFit="1"/>
    </xf>
    <xf numFmtId="0" fontId="25" fillId="0" borderId="18" xfId="42" applyFont="1" applyFill="1" applyBorder="1" applyAlignment="1" applyProtection="1">
      <alignment shrinkToFit="1"/>
    </xf>
    <xf numFmtId="0" fontId="25" fillId="0" borderId="11" xfId="42" applyFont="1" applyFill="1" applyBorder="1" applyAlignment="1" applyProtection="1">
      <alignment shrinkToFit="1"/>
    </xf>
    <xf numFmtId="0" fontId="25" fillId="0" borderId="13" xfId="42" applyFont="1" applyFill="1" applyBorder="1" applyAlignment="1" applyProtection="1">
      <alignment shrinkToFit="1"/>
    </xf>
    <xf numFmtId="0" fontId="25" fillId="0" borderId="36" xfId="42" applyFont="1" applyFill="1" applyBorder="1" applyAlignment="1" applyProtection="1">
      <alignment shrinkToFit="1"/>
    </xf>
    <xf numFmtId="0" fontId="25" fillId="0" borderId="37" xfId="42" applyFont="1" applyFill="1" applyBorder="1" applyAlignment="1" applyProtection="1">
      <alignment shrinkToFit="1"/>
    </xf>
    <xf numFmtId="0" fontId="25" fillId="0" borderId="38" xfId="42" applyFont="1" applyFill="1" applyBorder="1" applyAlignment="1" applyProtection="1">
      <alignment shrinkToFit="1"/>
    </xf>
    <xf numFmtId="0" fontId="25" fillId="0" borderId="39" xfId="42" applyFont="1" applyFill="1" applyBorder="1" applyAlignment="1" applyProtection="1">
      <alignment shrinkToFit="1"/>
    </xf>
    <xf numFmtId="179" fontId="25" fillId="0" borderId="36" xfId="42" applyNumberFormat="1" applyFont="1" applyFill="1" applyBorder="1" applyAlignment="1" applyProtection="1">
      <alignment vertical="center" shrinkToFit="1"/>
    </xf>
    <xf numFmtId="179" fontId="25" fillId="0" borderId="44" xfId="42" applyNumberFormat="1" applyFont="1" applyFill="1" applyBorder="1" applyAlignment="1" applyProtection="1">
      <alignment vertical="center" shrinkToFit="1"/>
    </xf>
    <xf numFmtId="179" fontId="25" fillId="0" borderId="37" xfId="42" applyNumberFormat="1" applyFont="1" applyFill="1" applyBorder="1" applyAlignment="1" applyProtection="1">
      <alignment vertical="center" shrinkToFit="1"/>
    </xf>
    <xf numFmtId="179" fontId="25" fillId="0" borderId="38" xfId="42" applyNumberFormat="1" applyFont="1" applyFill="1" applyBorder="1" applyAlignment="1" applyProtection="1">
      <alignment vertical="center" shrinkToFit="1"/>
    </xf>
    <xf numFmtId="179" fontId="25" fillId="0" borderId="51" xfId="42" applyNumberFormat="1" applyFont="1" applyFill="1" applyBorder="1" applyAlignment="1" applyProtection="1">
      <alignment vertical="center" shrinkToFit="1"/>
    </xf>
    <xf numFmtId="179" fontId="25" fillId="0" borderId="39" xfId="42" applyNumberFormat="1" applyFont="1" applyFill="1" applyBorder="1" applyAlignment="1" applyProtection="1">
      <alignment vertical="center" shrinkToFit="1"/>
    </xf>
    <xf numFmtId="0" fontId="25" fillId="0" borderId="44" xfId="42" applyFont="1" applyFill="1" applyBorder="1" applyAlignment="1" applyProtection="1">
      <alignment shrinkToFit="1"/>
    </xf>
    <xf numFmtId="0" fontId="25" fillId="0" borderId="51" xfId="42" applyFont="1" applyFill="1" applyBorder="1" applyAlignment="1" applyProtection="1">
      <alignment shrinkToFit="1"/>
    </xf>
    <xf numFmtId="0" fontId="26" fillId="0" borderId="36" xfId="42" applyFont="1" applyFill="1" applyBorder="1" applyAlignment="1" applyProtection="1">
      <alignment horizontal="center" vertical="center" shrinkToFit="1"/>
    </xf>
    <xf numFmtId="0" fontId="26" fillId="0" borderId="44" xfId="42" applyFont="1" applyFill="1" applyBorder="1" applyAlignment="1" applyProtection="1">
      <alignment horizontal="center" vertical="center" shrinkToFit="1"/>
    </xf>
    <xf numFmtId="0" fontId="26" fillId="0" borderId="37" xfId="42" applyFont="1" applyFill="1" applyBorder="1" applyAlignment="1" applyProtection="1">
      <alignment horizontal="center" vertical="center" shrinkToFit="1"/>
    </xf>
    <xf numFmtId="0" fontId="26" fillId="0" borderId="38" xfId="42" applyFont="1" applyFill="1" applyBorder="1" applyAlignment="1" applyProtection="1">
      <alignment horizontal="center" vertical="center" shrinkToFit="1"/>
    </xf>
    <xf numFmtId="0" fontId="26" fillId="0" borderId="51" xfId="42" applyFont="1" applyFill="1" applyBorder="1" applyAlignment="1" applyProtection="1">
      <alignment horizontal="center" vertical="center" shrinkToFit="1"/>
    </xf>
    <xf numFmtId="0" fontId="26" fillId="0" borderId="39" xfId="42" applyFont="1" applyFill="1" applyBorder="1" applyAlignment="1" applyProtection="1">
      <alignment horizontal="center" vertical="center" shrinkToFit="1"/>
    </xf>
    <xf numFmtId="38" fontId="25" fillId="0" borderId="36" xfId="33" applyFont="1" applyFill="1" applyBorder="1" applyAlignment="1" applyProtection="1">
      <alignment vertical="center" shrinkToFit="1"/>
    </xf>
    <xf numFmtId="38" fontId="25" fillId="0" borderId="37" xfId="33" applyFont="1" applyFill="1" applyBorder="1" applyAlignment="1" applyProtection="1">
      <alignment vertical="center" shrinkToFit="1"/>
    </xf>
    <xf numFmtId="38" fontId="25" fillId="0" borderId="38" xfId="33" applyFont="1" applyFill="1" applyBorder="1" applyAlignment="1" applyProtection="1">
      <alignment vertical="center" shrinkToFit="1"/>
    </xf>
    <xf numFmtId="38" fontId="25" fillId="0" borderId="39" xfId="33" applyFont="1" applyFill="1" applyBorder="1" applyAlignment="1" applyProtection="1">
      <alignment vertical="center" shrinkToFit="1"/>
    </xf>
    <xf numFmtId="0" fontId="26" fillId="0" borderId="12" xfId="42" applyFont="1" applyFill="1" applyBorder="1" applyAlignment="1" applyProtection="1">
      <alignment horizontal="center" vertical="center" wrapText="1" shrinkToFit="1"/>
    </xf>
    <xf numFmtId="0" fontId="26" fillId="0" borderId="14"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wrapText="1" shrinkToFit="1"/>
    </xf>
    <xf numFmtId="0" fontId="26" fillId="0" borderId="11" xfId="42" applyFont="1" applyFill="1" applyBorder="1" applyAlignment="1" applyProtection="1">
      <alignment horizontal="center" vertical="center" wrapText="1" shrinkToFit="1"/>
    </xf>
    <xf numFmtId="0" fontId="26" fillId="0" borderId="13" xfId="42" applyFont="1" applyFill="1" applyBorder="1" applyAlignment="1" applyProtection="1">
      <alignment horizontal="center" vertical="center" wrapText="1" shrinkToFit="1"/>
    </xf>
    <xf numFmtId="179" fontId="28" fillId="0" borderId="19" xfId="42" applyNumberFormat="1" applyFont="1" applyFill="1" applyBorder="1" applyAlignment="1" applyProtection="1">
      <alignment horizontal="center" vertical="center" shrinkToFit="1"/>
      <protection locked="0"/>
    </xf>
    <xf numFmtId="179" fontId="25" fillId="0" borderId="12" xfId="42" applyNumberFormat="1" applyFont="1" applyFill="1" applyBorder="1" applyAlignment="1" applyProtection="1">
      <alignment horizontal="center" vertical="center" shrinkToFit="1"/>
      <protection locked="0"/>
    </xf>
    <xf numFmtId="179" fontId="25" fillId="0" borderId="14" xfId="42" applyNumberFormat="1" applyFont="1" applyFill="1" applyBorder="1" applyAlignment="1" applyProtection="1">
      <alignment horizontal="center" vertical="center" shrinkToFit="1"/>
      <protection locked="0"/>
    </xf>
    <xf numFmtId="179" fontId="25" fillId="0" borderId="18" xfId="42" applyNumberFormat="1" applyFont="1" applyFill="1" applyBorder="1" applyAlignment="1" applyProtection="1">
      <alignment horizontal="center" vertical="center" shrinkToFit="1"/>
      <protection locked="0"/>
    </xf>
    <xf numFmtId="179" fontId="25" fillId="0" borderId="11" xfId="42" applyNumberFormat="1" applyFont="1" applyFill="1" applyBorder="1" applyAlignment="1" applyProtection="1">
      <alignment horizontal="center" vertical="center" shrinkToFit="1"/>
      <protection locked="0"/>
    </xf>
    <xf numFmtId="179" fontId="25" fillId="0" borderId="13" xfId="42" applyNumberFormat="1" applyFont="1" applyFill="1" applyBorder="1" applyAlignment="1" applyProtection="1">
      <alignment horizontal="center" vertical="center" shrinkToFit="1"/>
      <protection locked="0"/>
    </xf>
    <xf numFmtId="3" fontId="25" fillId="0" borderId="19" xfId="42" applyNumberFormat="1" applyFont="1" applyFill="1" applyBorder="1" applyAlignment="1" applyProtection="1">
      <alignment vertical="center" shrinkToFit="1"/>
      <protection locked="0"/>
    </xf>
    <xf numFmtId="3" fontId="25" fillId="0" borderId="14" xfId="42" applyNumberFormat="1" applyFont="1" applyFill="1" applyBorder="1" applyAlignment="1" applyProtection="1">
      <alignment vertical="center" shrinkToFit="1"/>
      <protection locked="0"/>
    </xf>
    <xf numFmtId="3" fontId="25" fillId="0" borderId="18" xfId="42" applyNumberFormat="1" applyFont="1" applyFill="1" applyBorder="1" applyAlignment="1" applyProtection="1">
      <alignment vertical="center" shrinkToFit="1"/>
      <protection locked="0"/>
    </xf>
    <xf numFmtId="3" fontId="25" fillId="0" borderId="13" xfId="42" applyNumberFormat="1" applyFont="1" applyFill="1" applyBorder="1" applyAlignment="1" applyProtection="1">
      <alignment vertical="center" shrinkToFit="1"/>
      <protection locked="0"/>
    </xf>
    <xf numFmtId="0" fontId="28" fillId="0" borderId="12" xfId="42" applyFont="1" applyFill="1" applyBorder="1" applyAlignment="1" applyProtection="1">
      <alignment horizontal="distributed" vertical="center" wrapText="1"/>
    </xf>
    <xf numFmtId="0" fontId="28" fillId="0" borderId="0" xfId="42" applyFont="1" applyFill="1" applyBorder="1" applyAlignment="1" applyProtection="1">
      <alignment horizontal="distributed" vertical="center" wrapText="1"/>
    </xf>
    <xf numFmtId="0" fontId="25" fillId="0" borderId="20" xfId="42" applyFont="1" applyFill="1" applyBorder="1" applyAlignment="1" applyProtection="1">
      <alignment horizontal="center" vertical="center"/>
    </xf>
    <xf numFmtId="38" fontId="25" fillId="0" borderId="14" xfId="33" applyFont="1" applyFill="1" applyBorder="1" applyAlignment="1" applyProtection="1">
      <alignment vertical="center" shrinkToFit="1"/>
      <protection locked="0"/>
    </xf>
    <xf numFmtId="38" fontId="25" fillId="0" borderId="13" xfId="33" applyFont="1" applyFill="1" applyBorder="1" applyAlignment="1" applyProtection="1">
      <alignment vertical="center" shrinkToFit="1"/>
      <protection locked="0"/>
    </xf>
    <xf numFmtId="3" fontId="25" fillId="0" borderId="12" xfId="42" applyNumberFormat="1" applyFont="1" applyFill="1" applyBorder="1" applyAlignment="1" applyProtection="1">
      <alignment vertical="center" shrinkToFit="1"/>
      <protection locked="0"/>
    </xf>
    <xf numFmtId="3" fontId="25" fillId="0" borderId="11" xfId="42" applyNumberFormat="1" applyFont="1" applyFill="1" applyBorder="1" applyAlignment="1" applyProtection="1">
      <alignment vertical="center" shrinkToFit="1"/>
      <protection locked="0"/>
    </xf>
    <xf numFmtId="0" fontId="28" fillId="0" borderId="11" xfId="42" applyFont="1" applyFill="1" applyBorder="1" applyAlignment="1" applyProtection="1">
      <alignment horizontal="distributed" vertical="center" wrapText="1"/>
    </xf>
    <xf numFmtId="0" fontId="28" fillId="0" borderId="58" xfId="42" applyFont="1" applyFill="1" applyBorder="1" applyAlignment="1" applyProtection="1">
      <alignment horizontal="distributed" vertical="center" wrapText="1"/>
    </xf>
    <xf numFmtId="0" fontId="28" fillId="0" borderId="17" xfId="42" applyFont="1" applyFill="1" applyBorder="1" applyAlignment="1" applyProtection="1">
      <alignment vertical="center" shrinkToFit="1"/>
    </xf>
    <xf numFmtId="0" fontId="25" fillId="0" borderId="0" xfId="42" applyFont="1" applyFill="1" applyBorder="1" applyAlignment="1" applyProtection="1">
      <alignment vertical="center" shrinkToFit="1"/>
    </xf>
    <xf numFmtId="0" fontId="25" fillId="0" borderId="21" xfId="42" applyFont="1" applyFill="1" applyBorder="1" applyAlignment="1" applyProtection="1">
      <alignment vertical="center" shrinkToFit="1"/>
    </xf>
    <xf numFmtId="0" fontId="25" fillId="0" borderId="17" xfId="42" applyFont="1" applyFill="1" applyBorder="1" applyAlignment="1" applyProtection="1">
      <alignment vertical="center" shrinkToFit="1"/>
    </xf>
    <xf numFmtId="0" fontId="28" fillId="0" borderId="17" xfId="42" applyFont="1" applyFill="1" applyBorder="1" applyAlignment="1" applyProtection="1">
      <alignment horizontal="distributed" vertical="top"/>
    </xf>
    <xf numFmtId="0" fontId="28" fillId="0" borderId="0" xfId="42" applyFont="1" applyFill="1" applyBorder="1" applyAlignment="1" applyProtection="1">
      <alignment horizontal="distributed" vertical="top"/>
    </xf>
    <xf numFmtId="0" fontId="28" fillId="0" borderId="21" xfId="42" applyFont="1" applyFill="1" applyBorder="1" applyAlignment="1" applyProtection="1">
      <alignment horizontal="distributed" vertical="top"/>
    </xf>
    <xf numFmtId="0" fontId="23" fillId="0" borderId="10" xfId="42" applyFont="1" applyFill="1" applyBorder="1" applyAlignment="1" applyProtection="1">
      <alignment horizontal="center" vertical="center"/>
    </xf>
    <xf numFmtId="0" fontId="22" fillId="0" borderId="12" xfId="42" applyFont="1" applyFill="1" applyBorder="1" applyAlignment="1" applyProtection="1">
      <alignment horizontal="distributed" vertical="center"/>
    </xf>
    <xf numFmtId="0" fontId="22" fillId="0" borderId="14" xfId="42" applyFont="1" applyFill="1" applyBorder="1" applyAlignment="1" applyProtection="1">
      <alignment horizontal="distributed" vertical="center"/>
    </xf>
    <xf numFmtId="0" fontId="26" fillId="0" borderId="17" xfId="42" applyFont="1" applyFill="1" applyBorder="1" applyAlignment="1" applyProtection="1">
      <alignment horizontal="distributed"/>
    </xf>
    <xf numFmtId="0" fontId="26" fillId="0" borderId="21" xfId="42" applyFont="1" applyFill="1" applyBorder="1" applyAlignment="1" applyProtection="1">
      <alignment horizontal="distributed"/>
    </xf>
    <xf numFmtId="0" fontId="25" fillId="0" borderId="14" xfId="42" applyFont="1" applyFill="1" applyBorder="1" applyAlignment="1" applyProtection="1">
      <alignment horizontal="distributed" vertical="center"/>
    </xf>
    <xf numFmtId="0" fontId="25" fillId="0" borderId="18" xfId="42" applyFont="1" applyFill="1" applyBorder="1" applyAlignment="1" applyProtection="1">
      <alignment horizontal="distributed" vertical="center"/>
    </xf>
    <xf numFmtId="0" fontId="25" fillId="0" borderId="13" xfId="42" applyFont="1" applyFill="1" applyBorder="1" applyAlignment="1" applyProtection="1">
      <alignment horizontal="distributed" vertical="center"/>
    </xf>
    <xf numFmtId="0" fontId="25" fillId="0" borderId="12" xfId="42" applyFont="1" applyFill="1" applyBorder="1" applyAlignment="1" applyProtection="1">
      <alignment horizontal="distributed" vertical="center"/>
    </xf>
    <xf numFmtId="0" fontId="25" fillId="0" borderId="11" xfId="42" applyFont="1" applyFill="1" applyBorder="1" applyAlignment="1" applyProtection="1">
      <alignment horizontal="distributed" vertical="center"/>
    </xf>
    <xf numFmtId="0" fontId="26" fillId="0" borderId="17" xfId="42" applyFont="1" applyFill="1" applyBorder="1" applyAlignment="1" applyProtection="1">
      <alignment horizontal="distributed" vertical="center"/>
    </xf>
    <xf numFmtId="0" fontId="22"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vertical="center"/>
    </xf>
    <xf numFmtId="0" fontId="28" fillId="0" borderId="18" xfId="42" applyFont="1" applyFill="1" applyBorder="1" applyAlignment="1" applyProtection="1">
      <alignment vertical="top" shrinkToFit="1"/>
    </xf>
    <xf numFmtId="0" fontId="25" fillId="0" borderId="13" xfId="42" applyFont="1" applyFill="1" applyBorder="1" applyAlignment="1" applyProtection="1">
      <alignment vertical="top" shrinkToFit="1"/>
    </xf>
    <xf numFmtId="0" fontId="26" fillId="0" borderId="18" xfId="42" applyFont="1" applyFill="1" applyBorder="1" applyAlignment="1" applyProtection="1">
      <alignment horizontal="distributed" vertical="center"/>
    </xf>
    <xf numFmtId="0" fontId="22" fillId="0" borderId="11" xfId="42" applyFont="1" applyFill="1" applyBorder="1" applyAlignment="1" applyProtection="1">
      <alignment horizontal="distributed" vertical="center"/>
    </xf>
    <xf numFmtId="0" fontId="22" fillId="0" borderId="13" xfId="42" applyFont="1" applyFill="1" applyBorder="1" applyAlignment="1" applyProtection="1">
      <alignment horizontal="distributed" vertical="center"/>
    </xf>
    <xf numFmtId="0" fontId="28"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xf>
    <xf numFmtId="179" fontId="28" fillId="0" borderId="17" xfId="42" applyNumberFormat="1" applyFont="1" applyFill="1" applyBorder="1" applyAlignment="1" applyProtection="1">
      <alignment horizontal="distributed" vertical="center"/>
    </xf>
    <xf numFmtId="179" fontId="25" fillId="0" borderId="0" xfId="42" applyNumberFormat="1" applyFont="1" applyFill="1" applyBorder="1" applyAlignment="1" applyProtection="1">
      <alignment horizontal="distributed" vertical="center"/>
    </xf>
    <xf numFmtId="179" fontId="25" fillId="0" borderId="21" xfId="42" applyNumberFormat="1" applyFont="1" applyFill="1" applyBorder="1" applyAlignment="1" applyProtection="1">
      <alignment horizontal="distributed" vertical="center"/>
    </xf>
    <xf numFmtId="179" fontId="25" fillId="0" borderId="17" xfId="42" applyNumberFormat="1" applyFont="1" applyFill="1" applyBorder="1" applyAlignment="1" applyProtection="1">
      <alignment horizontal="distributed" vertical="center"/>
    </xf>
    <xf numFmtId="0" fontId="28" fillId="0" borderId="34" xfId="42" applyFont="1" applyFill="1" applyBorder="1" applyAlignment="1" applyProtection="1">
      <alignment vertical="center" textRotation="255" shrinkToFit="1"/>
    </xf>
    <xf numFmtId="0" fontId="28" fillId="0" borderId="20" xfId="42" applyFont="1" applyFill="1" applyBorder="1" applyAlignment="1" applyProtection="1">
      <alignment vertical="center" textRotation="255" shrinkToFit="1"/>
    </xf>
    <xf numFmtId="0" fontId="28" fillId="0" borderId="12" xfId="42" applyFont="1" applyFill="1" applyBorder="1" applyAlignment="1" applyProtection="1">
      <alignment horizontal="left" vertical="center" wrapText="1"/>
    </xf>
    <xf numFmtId="0" fontId="28" fillId="0" borderId="0" xfId="42" applyFont="1" applyFill="1" applyBorder="1" applyAlignment="1" applyProtection="1">
      <alignment horizontal="left" vertical="center" wrapText="1"/>
    </xf>
    <xf numFmtId="0" fontId="21" fillId="0" borderId="22" xfId="42" applyFont="1" applyFill="1" applyBorder="1" applyAlignment="1" applyProtection="1">
      <alignment horizontal="center"/>
    </xf>
    <xf numFmtId="0" fontId="21" fillId="0" borderId="16" xfId="42" applyFont="1" applyFill="1" applyBorder="1" applyAlignment="1" applyProtection="1">
      <alignment horizontal="center"/>
    </xf>
    <xf numFmtId="0" fontId="26" fillId="0" borderId="19" xfId="42" applyFont="1" applyFill="1" applyBorder="1" applyAlignment="1" applyProtection="1">
      <alignment horizontal="distributed"/>
    </xf>
    <xf numFmtId="0" fontId="22" fillId="0" borderId="14" xfId="42" applyFont="1" applyFill="1" applyBorder="1" applyAlignment="1" applyProtection="1">
      <alignment horizontal="distributed"/>
    </xf>
    <xf numFmtId="0" fontId="28" fillId="0" borderId="19" xfId="42" applyFont="1" applyFill="1" applyBorder="1" applyAlignment="1" applyProtection="1"/>
    <xf numFmtId="0" fontId="25" fillId="0" borderId="14" xfId="42" applyFont="1" applyFill="1" applyBorder="1" applyAlignment="1" applyProtection="1"/>
    <xf numFmtId="0" fontId="28" fillId="0" borderId="19" xfId="42" applyFont="1" applyFill="1" applyBorder="1" applyAlignment="1" applyProtection="1">
      <alignment horizontal="distributed"/>
    </xf>
    <xf numFmtId="0" fontId="28" fillId="0" borderId="12" xfId="42" applyFont="1" applyFill="1" applyBorder="1" applyAlignment="1" applyProtection="1">
      <alignment horizontal="distributed"/>
    </xf>
    <xf numFmtId="0" fontId="28" fillId="0" borderId="14" xfId="42" applyFont="1" applyFill="1" applyBorder="1" applyAlignment="1" applyProtection="1">
      <alignment horizontal="distributed"/>
    </xf>
    <xf numFmtId="0" fontId="0" fillId="0" borderId="19" xfId="42" applyFont="1" applyFill="1" applyBorder="1" applyAlignment="1" applyProtection="1">
      <alignment horizontal="center"/>
      <protection locked="0"/>
    </xf>
    <xf numFmtId="0" fontId="0" fillId="0" borderId="12" xfId="42" applyFont="1" applyFill="1" applyBorder="1" applyAlignment="1" applyProtection="1">
      <alignment horizontal="center"/>
      <protection locked="0"/>
    </xf>
    <xf numFmtId="0" fontId="0" fillId="0" borderId="14" xfId="42" applyFont="1" applyFill="1" applyBorder="1" applyAlignment="1" applyProtection="1">
      <alignment horizontal="center"/>
      <protection locked="0"/>
    </xf>
    <xf numFmtId="0" fontId="0" fillId="0" borderId="18" xfId="42" applyFont="1" applyFill="1" applyBorder="1" applyAlignment="1" applyProtection="1">
      <alignment horizontal="center"/>
      <protection locked="0"/>
    </xf>
    <xf numFmtId="0" fontId="0" fillId="0" borderId="11" xfId="42" applyFont="1" applyFill="1" applyBorder="1" applyAlignment="1" applyProtection="1">
      <alignment horizontal="center"/>
      <protection locked="0"/>
    </xf>
    <xf numFmtId="0" fontId="0" fillId="0" borderId="13" xfId="42" applyFont="1" applyFill="1" applyBorder="1" applyAlignment="1" applyProtection="1">
      <alignment horizontal="center"/>
      <protection locked="0"/>
    </xf>
    <xf numFmtId="0" fontId="28" fillId="0" borderId="0" xfId="42" applyFont="1" applyFill="1" applyAlignment="1" applyProtection="1">
      <alignment horizontal="center"/>
      <protection locked="0"/>
    </xf>
    <xf numFmtId="0" fontId="25" fillId="0" borderId="0" xfId="42" applyFont="1" applyFill="1" applyAlignment="1" applyProtection="1">
      <protection locked="0"/>
    </xf>
    <xf numFmtId="0" fontId="0" fillId="0" borderId="0" xfId="0" applyAlignment="1" applyProtection="1">
      <protection locked="0"/>
    </xf>
    <xf numFmtId="0" fontId="0" fillId="0" borderId="0" xfId="0" applyAlignment="1" applyProtection="1"/>
    <xf numFmtId="0" fontId="21" fillId="0" borderId="20" xfId="42" applyFont="1" applyFill="1" applyBorder="1" applyAlignment="1" applyProtection="1">
      <alignment horizontal="center" vertical="center" textRotation="255" shrinkToFit="1"/>
    </xf>
    <xf numFmtId="0" fontId="21" fillId="0" borderId="35" xfId="42" applyFont="1" applyFill="1" applyBorder="1" applyAlignment="1" applyProtection="1">
      <alignment horizontal="center" vertical="center" textRotation="255" shrinkToFit="1"/>
    </xf>
    <xf numFmtId="0" fontId="24" fillId="0" borderId="29" xfId="42" applyFont="1" applyFill="1" applyBorder="1" applyAlignment="1" applyProtection="1">
      <alignment horizontal="center" vertical="center"/>
    </xf>
    <xf numFmtId="0" fontId="21" fillId="0" borderId="14" xfId="42" applyFont="1" applyFill="1" applyBorder="1" applyAlignment="1" applyProtection="1">
      <alignment horizontal="center" vertical="center"/>
    </xf>
    <xf numFmtId="0" fontId="21" fillId="0" borderId="21" xfId="42" applyFont="1" applyFill="1" applyBorder="1" applyAlignment="1" applyProtection="1">
      <alignment horizontal="center" vertical="center"/>
    </xf>
    <xf numFmtId="0" fontId="21" fillId="0" borderId="13" xfId="42" applyFont="1" applyFill="1" applyBorder="1" applyAlignment="1" applyProtection="1">
      <alignment horizontal="center" vertical="center"/>
    </xf>
    <xf numFmtId="0" fontId="28" fillId="0" borderId="17" xfId="42" applyFont="1" applyFill="1" applyBorder="1" applyAlignment="1" applyProtection="1">
      <alignment horizontal="left" vertical="center"/>
      <protection locked="0"/>
    </xf>
    <xf numFmtId="0" fontId="28" fillId="0" borderId="0" xfId="42" applyFont="1" applyFill="1" applyBorder="1" applyAlignment="1" applyProtection="1">
      <alignment horizontal="left" vertical="center"/>
      <protection locked="0"/>
    </xf>
    <xf numFmtId="0" fontId="28" fillId="0" borderId="21" xfId="42" applyFont="1" applyFill="1" applyBorder="1" applyAlignment="1" applyProtection="1">
      <alignment horizontal="left" vertical="center"/>
      <protection locked="0"/>
    </xf>
    <xf numFmtId="0" fontId="0" fillId="0" borderId="19" xfId="42" applyFont="1" applyFill="1" applyBorder="1" applyAlignment="1" applyProtection="1">
      <alignment horizontal="left" vertical="center"/>
      <protection locked="0"/>
    </xf>
    <xf numFmtId="0" fontId="0" fillId="0" borderId="12" xfId="42" applyFont="1" applyFill="1" applyBorder="1" applyAlignment="1" applyProtection="1">
      <alignment horizontal="left" vertical="center"/>
      <protection locked="0"/>
    </xf>
    <xf numFmtId="0" fontId="0" fillId="0" borderId="14" xfId="42" applyFont="1" applyFill="1" applyBorder="1" applyAlignment="1" applyProtection="1">
      <alignment horizontal="left" vertical="center"/>
      <protection locked="0"/>
    </xf>
    <xf numFmtId="0" fontId="0" fillId="0" borderId="17" xfId="42" applyFont="1" applyFill="1" applyBorder="1" applyAlignment="1" applyProtection="1">
      <alignment horizontal="left" vertical="center"/>
      <protection locked="0"/>
    </xf>
    <xf numFmtId="0" fontId="0" fillId="0" borderId="0" xfId="42" applyFont="1" applyFill="1" applyBorder="1" applyAlignment="1" applyProtection="1">
      <alignment horizontal="left" vertical="center"/>
      <protection locked="0"/>
    </xf>
    <xf numFmtId="0" fontId="0" fillId="0" borderId="21" xfId="42" applyFont="1" applyFill="1" applyBorder="1" applyAlignment="1" applyProtection="1">
      <alignment horizontal="left" vertical="center"/>
      <protection locked="0"/>
    </xf>
    <xf numFmtId="0" fontId="0" fillId="0" borderId="18" xfId="42" applyFont="1" applyFill="1" applyBorder="1" applyAlignment="1" applyProtection="1">
      <alignment horizontal="left" vertical="center"/>
      <protection locked="0"/>
    </xf>
    <xf numFmtId="0" fontId="0" fillId="0" borderId="11" xfId="42" applyFont="1" applyFill="1" applyBorder="1" applyAlignment="1" applyProtection="1">
      <alignment horizontal="left" vertical="center"/>
      <protection locked="0"/>
    </xf>
    <xf numFmtId="0" fontId="0" fillId="0" borderId="13" xfId="42" applyFont="1" applyFill="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農業】収支内訳書" xfId="42" xr:uid="{00000000-0005-0000-0000-00002A000000}"/>
    <cellStyle name="良い" xfId="43" builtinId="26" customBuiltin="1"/>
  </cellStyles>
  <dxfs count="14">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39</xdr:col>
      <xdr:colOff>38100</xdr:colOff>
      <xdr:row>25</xdr:row>
      <xdr:rowOff>9525</xdr:rowOff>
    </xdr:from>
    <xdr:ext cx="133350" cy="17257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324975" y="3905250"/>
          <a:ext cx="133350" cy="172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⑪</a:t>
          </a:r>
        </a:p>
      </xdr:txBody>
    </xdr:sp>
    <xdr:clientData/>
  </xdr:oneCellAnchor>
  <xdr:oneCellAnchor>
    <xdr:from>
      <xdr:col>35</xdr:col>
      <xdr:colOff>228600</xdr:colOff>
      <xdr:row>80</xdr:row>
      <xdr:rowOff>0</xdr:rowOff>
    </xdr:from>
    <xdr:ext cx="133883" cy="168508"/>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562975" y="117538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⑬</a:t>
          </a:r>
        </a:p>
      </xdr:txBody>
    </xdr:sp>
    <xdr:clientData/>
  </xdr:oneCellAnchor>
  <xdr:twoCellAnchor>
    <xdr:from>
      <xdr:col>7</xdr:col>
      <xdr:colOff>47625</xdr:colOff>
      <xdr:row>43</xdr:row>
      <xdr:rowOff>57150</xdr:rowOff>
    </xdr:from>
    <xdr:to>
      <xdr:col>7</xdr:col>
      <xdr:colOff>180975</xdr:colOff>
      <xdr:row>44</xdr:row>
      <xdr:rowOff>57150</xdr:rowOff>
    </xdr:to>
    <xdr:sp macro="" textlink="">
      <xdr:nvSpPr>
        <xdr:cNvPr id="4" name="Oval 3">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5" name="Oval 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6" name="Oval 5">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7" name="Oval 6">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8" name="Oval 7">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0" name="Oval 9">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14" name="Oval 13">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5" name="Oval 1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16" name="Oval 15">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17" name="Oval 16">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39</xdr:row>
      <xdr:rowOff>66675</xdr:rowOff>
    </xdr:from>
    <xdr:to>
      <xdr:col>20</xdr:col>
      <xdr:colOff>180975</xdr:colOff>
      <xdr:row>40</xdr:row>
      <xdr:rowOff>66675</xdr:rowOff>
    </xdr:to>
    <xdr:sp macro="" textlink="">
      <xdr:nvSpPr>
        <xdr:cNvPr id="18" name="Oval 17">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4810125" y="5829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9" name="Oval 18">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0" name="Oval 19">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1" name="Oval 20">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180975</xdr:colOff>
      <xdr:row>42</xdr:row>
      <xdr:rowOff>19050</xdr:rowOff>
    </xdr:from>
    <xdr:to>
      <xdr:col>16</xdr:col>
      <xdr:colOff>47625</xdr:colOff>
      <xdr:row>42</xdr:row>
      <xdr:rowOff>123825</xdr:rowOff>
    </xdr:to>
    <xdr:sp macro="" textlink="">
      <xdr:nvSpPr>
        <xdr:cNvPr id="22" name="Oval 21">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6957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209550</xdr:colOff>
      <xdr:row>42</xdr:row>
      <xdr:rowOff>19050</xdr:rowOff>
    </xdr:from>
    <xdr:to>
      <xdr:col>17</xdr:col>
      <xdr:colOff>76200</xdr:colOff>
      <xdr:row>42</xdr:row>
      <xdr:rowOff>123825</xdr:rowOff>
    </xdr:to>
    <xdr:sp macro="" textlink="">
      <xdr:nvSpPr>
        <xdr:cNvPr id="23" name="Oval 22">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624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5591175" y="10267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5591175" y="10496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71</xdr:row>
      <xdr:rowOff>0</xdr:rowOff>
    </xdr:from>
    <xdr:to>
      <xdr:col>24</xdr:col>
      <xdr:colOff>95250</xdr:colOff>
      <xdr:row>71</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5591175" y="107251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73</xdr:row>
      <xdr:rowOff>0</xdr:rowOff>
    </xdr:from>
    <xdr:to>
      <xdr:col>24</xdr:col>
      <xdr:colOff>95250</xdr:colOff>
      <xdr:row>73</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5591175" y="109537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75</xdr:row>
      <xdr:rowOff>0</xdr:rowOff>
    </xdr:from>
    <xdr:to>
      <xdr:col>24</xdr:col>
      <xdr:colOff>95250</xdr:colOff>
      <xdr:row>75</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5591175" y="111823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77</xdr:row>
      <xdr:rowOff>0</xdr:rowOff>
    </xdr:from>
    <xdr:to>
      <xdr:col>24</xdr:col>
      <xdr:colOff>95250</xdr:colOff>
      <xdr:row>77</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5591175" y="11410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79</xdr:row>
      <xdr:rowOff>0</xdr:rowOff>
    </xdr:from>
    <xdr:to>
      <xdr:col>24</xdr:col>
      <xdr:colOff>95250</xdr:colOff>
      <xdr:row>79</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5591175" y="11639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63</xdr:row>
      <xdr:rowOff>19050</xdr:rowOff>
    </xdr:from>
    <xdr:to>
      <xdr:col>10</xdr:col>
      <xdr:colOff>200025</xdr:colOff>
      <xdr:row>63</xdr:row>
      <xdr:rowOff>152400</xdr:rowOff>
    </xdr:to>
    <xdr:sp macro="" textlink="">
      <xdr:nvSpPr>
        <xdr:cNvPr id="31" name="Oval 30">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24479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57150</xdr:colOff>
      <xdr:row>63</xdr:row>
      <xdr:rowOff>19050</xdr:rowOff>
    </xdr:from>
    <xdr:to>
      <xdr:col>14</xdr:col>
      <xdr:colOff>190500</xdr:colOff>
      <xdr:row>63</xdr:row>
      <xdr:rowOff>152400</xdr:rowOff>
    </xdr:to>
    <xdr:sp macro="" textlink="">
      <xdr:nvSpPr>
        <xdr:cNvPr id="32" name="Oval 31">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333750"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63</xdr:row>
      <xdr:rowOff>19050</xdr:rowOff>
    </xdr:from>
    <xdr:to>
      <xdr:col>21</xdr:col>
      <xdr:colOff>133350</xdr:colOff>
      <xdr:row>63</xdr:row>
      <xdr:rowOff>152400</xdr:rowOff>
    </xdr:to>
    <xdr:sp macro="" textlink="">
      <xdr:nvSpPr>
        <xdr:cNvPr id="33" name="Oval 32">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500062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63</xdr:row>
      <xdr:rowOff>19050</xdr:rowOff>
    </xdr:from>
    <xdr:to>
      <xdr:col>23</xdr:col>
      <xdr:colOff>200025</xdr:colOff>
      <xdr:row>63</xdr:row>
      <xdr:rowOff>152400</xdr:rowOff>
    </xdr:to>
    <xdr:sp macro="" textlink="">
      <xdr:nvSpPr>
        <xdr:cNvPr id="34" name="Oval 33">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554355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63</xdr:row>
      <xdr:rowOff>19050</xdr:rowOff>
    </xdr:from>
    <xdr:to>
      <xdr:col>25</xdr:col>
      <xdr:colOff>190500</xdr:colOff>
      <xdr:row>63</xdr:row>
      <xdr:rowOff>152400</xdr:rowOff>
    </xdr:to>
    <xdr:sp macro="" textlink="">
      <xdr:nvSpPr>
        <xdr:cNvPr id="35" name="Oval 3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60102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63</xdr:row>
      <xdr:rowOff>19050</xdr:rowOff>
    </xdr:from>
    <xdr:to>
      <xdr:col>28</xdr:col>
      <xdr:colOff>200025</xdr:colOff>
      <xdr:row>63</xdr:row>
      <xdr:rowOff>152400</xdr:rowOff>
    </xdr:to>
    <xdr:sp macro="" textlink="">
      <xdr:nvSpPr>
        <xdr:cNvPr id="36" name="Oval 35">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66770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63</xdr:row>
      <xdr:rowOff>19050</xdr:rowOff>
    </xdr:from>
    <xdr:to>
      <xdr:col>31</xdr:col>
      <xdr:colOff>171450</xdr:colOff>
      <xdr:row>63</xdr:row>
      <xdr:rowOff>152400</xdr:rowOff>
    </xdr:to>
    <xdr:sp macro="" textlink="">
      <xdr:nvSpPr>
        <xdr:cNvPr id="37" name="Oval 36">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74199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66675</xdr:colOff>
      <xdr:row>63</xdr:row>
      <xdr:rowOff>19050</xdr:rowOff>
    </xdr:from>
    <xdr:to>
      <xdr:col>34</xdr:col>
      <xdr:colOff>200025</xdr:colOff>
      <xdr:row>63</xdr:row>
      <xdr:rowOff>152400</xdr:rowOff>
    </xdr:to>
    <xdr:sp macro="" textlink="">
      <xdr:nvSpPr>
        <xdr:cNvPr id="38" name="Oval 37">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81057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57150</xdr:colOff>
      <xdr:row>63</xdr:row>
      <xdr:rowOff>19050</xdr:rowOff>
    </xdr:from>
    <xdr:to>
      <xdr:col>39</xdr:col>
      <xdr:colOff>190500</xdr:colOff>
      <xdr:row>63</xdr:row>
      <xdr:rowOff>152400</xdr:rowOff>
    </xdr:to>
    <xdr:sp macro="" textlink="">
      <xdr:nvSpPr>
        <xdr:cNvPr id="39" name="Oval 38">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92868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63</xdr:row>
      <xdr:rowOff>19050</xdr:rowOff>
    </xdr:from>
    <xdr:to>
      <xdr:col>36</xdr:col>
      <xdr:colOff>171450</xdr:colOff>
      <xdr:row>63</xdr:row>
      <xdr:rowOff>152400</xdr:rowOff>
    </xdr:to>
    <xdr:sp macro="" textlink="">
      <xdr:nvSpPr>
        <xdr:cNvPr id="40" name="Oval 39">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861060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65</xdr:row>
      <xdr:rowOff>19050</xdr:rowOff>
    </xdr:from>
    <xdr:to>
      <xdr:col>25</xdr:col>
      <xdr:colOff>219075</xdr:colOff>
      <xdr:row>65</xdr:row>
      <xdr:rowOff>133350</xdr:rowOff>
    </xdr:to>
    <xdr:sp macro="" textlink="">
      <xdr:nvSpPr>
        <xdr:cNvPr id="41" name="Oval 40">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6057900"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65</xdr:row>
      <xdr:rowOff>19050</xdr:rowOff>
    </xdr:from>
    <xdr:to>
      <xdr:col>26</xdr:col>
      <xdr:colOff>180975</xdr:colOff>
      <xdr:row>65</xdr:row>
      <xdr:rowOff>133350</xdr:rowOff>
    </xdr:to>
    <xdr:sp macro="" textlink="">
      <xdr:nvSpPr>
        <xdr:cNvPr id="42" name="Oval 41">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625792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65</xdr:row>
      <xdr:rowOff>19050</xdr:rowOff>
    </xdr:from>
    <xdr:to>
      <xdr:col>27</xdr:col>
      <xdr:colOff>152400</xdr:colOff>
      <xdr:row>65</xdr:row>
      <xdr:rowOff>133350</xdr:rowOff>
    </xdr:to>
    <xdr:sp macro="" textlink="">
      <xdr:nvSpPr>
        <xdr:cNvPr id="43" name="Oval 42">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646747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65</xdr:row>
      <xdr:rowOff>0</xdr:rowOff>
    </xdr:from>
    <xdr:to>
      <xdr:col>33</xdr:col>
      <xdr:colOff>76200</xdr:colOff>
      <xdr:row>65</xdr:row>
      <xdr:rowOff>114300</xdr:rowOff>
    </xdr:to>
    <xdr:sp macro="" textlink="">
      <xdr:nvSpPr>
        <xdr:cNvPr id="44" name="Oval 43">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7820025"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161925</xdr:colOff>
      <xdr:row>65</xdr:row>
      <xdr:rowOff>0</xdr:rowOff>
    </xdr:from>
    <xdr:to>
      <xdr:col>32</xdr:col>
      <xdr:colOff>38100</xdr:colOff>
      <xdr:row>65</xdr:row>
      <xdr:rowOff>114300</xdr:rowOff>
    </xdr:to>
    <xdr:sp macro="" textlink="">
      <xdr:nvSpPr>
        <xdr:cNvPr id="45" name="Oval 4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7486650"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65</xdr:row>
      <xdr:rowOff>0</xdr:rowOff>
    </xdr:from>
    <xdr:to>
      <xdr:col>37</xdr:col>
      <xdr:colOff>47625</xdr:colOff>
      <xdr:row>65</xdr:row>
      <xdr:rowOff>114300</xdr:rowOff>
    </xdr:to>
    <xdr:sp macro="" textlink="">
      <xdr:nvSpPr>
        <xdr:cNvPr id="46" name="Oval 45">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8743950"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190500</xdr:colOff>
      <xdr:row>65</xdr:row>
      <xdr:rowOff>0</xdr:rowOff>
    </xdr:from>
    <xdr:to>
      <xdr:col>38</xdr:col>
      <xdr:colOff>66675</xdr:colOff>
      <xdr:row>65</xdr:row>
      <xdr:rowOff>114300</xdr:rowOff>
    </xdr:to>
    <xdr:sp macro="" textlink="">
      <xdr:nvSpPr>
        <xdr:cNvPr id="47" name="Oval 46">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8943975"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33</xdr:row>
      <xdr:rowOff>123825</xdr:rowOff>
    </xdr:from>
    <xdr:ext cx="123825" cy="154642"/>
    <xdr:sp macro="" textlink="">
      <xdr:nvSpPr>
        <xdr:cNvPr id="48" name="Text Box 47">
          <a:extLst>
            <a:ext uri="{FF2B5EF4-FFF2-40B4-BE49-F238E27FC236}">
              <a16:creationId xmlns:a16="http://schemas.microsoft.com/office/drawing/2014/main" id="{00000000-0008-0000-0000-000030000000}"/>
            </a:ext>
          </a:extLst>
        </xdr:cNvPr>
        <xdr:cNvSpPr txBox="1">
          <a:spLocks noChangeArrowheads="1"/>
        </xdr:cNvSpPr>
      </xdr:nvSpPr>
      <xdr:spPr bwMode="auto">
        <a:xfrm>
          <a:off x="1080135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65</xdr:row>
      <xdr:rowOff>9525</xdr:rowOff>
    </xdr:from>
    <xdr:ext cx="187699" cy="158564"/>
    <xdr:sp macro="" textlink="">
      <xdr:nvSpPr>
        <xdr:cNvPr id="49" name="Text Box 48">
          <a:extLst>
            <a:ext uri="{FF2B5EF4-FFF2-40B4-BE49-F238E27FC236}">
              <a16:creationId xmlns:a16="http://schemas.microsoft.com/office/drawing/2014/main" id="{00000000-0008-0000-0000-000031000000}"/>
            </a:ext>
          </a:extLst>
        </xdr:cNvPr>
        <xdr:cNvSpPr txBox="1">
          <a:spLocks noChangeArrowheads="1"/>
        </xdr:cNvSpPr>
      </xdr:nvSpPr>
      <xdr:spPr bwMode="auto">
        <a:xfrm>
          <a:off x="3048000" y="9991725"/>
          <a:ext cx="187699" cy="158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65</xdr:row>
      <xdr:rowOff>152400</xdr:rowOff>
    </xdr:from>
    <xdr:ext cx="123825" cy="165847"/>
    <xdr:sp macro="" textlink="">
      <xdr:nvSpPr>
        <xdr:cNvPr id="50" name="Text Box 49">
          <a:extLst>
            <a:ext uri="{FF2B5EF4-FFF2-40B4-BE49-F238E27FC236}">
              <a16:creationId xmlns:a16="http://schemas.microsoft.com/office/drawing/2014/main" id="{00000000-0008-0000-0000-000032000000}"/>
            </a:ext>
          </a:extLst>
        </xdr:cNvPr>
        <xdr:cNvSpPr txBox="1">
          <a:spLocks noChangeArrowheads="1"/>
        </xdr:cNvSpPr>
      </xdr:nvSpPr>
      <xdr:spPr bwMode="auto">
        <a:xfrm>
          <a:off x="653415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65</xdr:row>
      <xdr:rowOff>152400</xdr:rowOff>
    </xdr:from>
    <xdr:ext cx="123825" cy="165847"/>
    <xdr:sp macro="" textlink="">
      <xdr:nvSpPr>
        <xdr:cNvPr id="51" name="Text Box 50">
          <a:extLst>
            <a:ext uri="{FF2B5EF4-FFF2-40B4-BE49-F238E27FC236}">
              <a16:creationId xmlns:a16="http://schemas.microsoft.com/office/drawing/2014/main" id="{00000000-0008-0000-0000-000033000000}"/>
            </a:ext>
          </a:extLst>
        </xdr:cNvPr>
        <xdr:cNvSpPr txBox="1">
          <a:spLocks noChangeArrowheads="1"/>
        </xdr:cNvSpPr>
      </xdr:nvSpPr>
      <xdr:spPr bwMode="auto">
        <a:xfrm>
          <a:off x="7962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65</xdr:row>
      <xdr:rowOff>152400</xdr:rowOff>
    </xdr:from>
    <xdr:ext cx="123825" cy="165847"/>
    <xdr:sp macro="" textlink="">
      <xdr:nvSpPr>
        <xdr:cNvPr id="52" name="Text Box 51">
          <a:extLst>
            <a:ext uri="{FF2B5EF4-FFF2-40B4-BE49-F238E27FC236}">
              <a16:creationId xmlns:a16="http://schemas.microsoft.com/office/drawing/2014/main" id="{00000000-0008-0000-0000-000034000000}"/>
            </a:ext>
          </a:extLst>
        </xdr:cNvPr>
        <xdr:cNvSpPr txBox="1">
          <a:spLocks noChangeArrowheads="1"/>
        </xdr:cNvSpPr>
      </xdr:nvSpPr>
      <xdr:spPr bwMode="auto">
        <a:xfrm>
          <a:off x="9153525"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65</xdr:row>
      <xdr:rowOff>152400</xdr:rowOff>
    </xdr:from>
    <xdr:ext cx="123825" cy="165847"/>
    <xdr:sp macro="" textlink="">
      <xdr:nvSpPr>
        <xdr:cNvPr id="53" name="Text Box 52">
          <a:extLst>
            <a:ext uri="{FF2B5EF4-FFF2-40B4-BE49-F238E27FC236}">
              <a16:creationId xmlns:a16="http://schemas.microsoft.com/office/drawing/2014/main" id="{00000000-0008-0000-0000-000035000000}"/>
            </a:ext>
          </a:extLst>
        </xdr:cNvPr>
        <xdr:cNvSpPr txBox="1">
          <a:spLocks noChangeArrowheads="1"/>
        </xdr:cNvSpPr>
      </xdr:nvSpPr>
      <xdr:spPr bwMode="auto">
        <a:xfrm>
          <a:off x="9867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4</xdr:col>
      <xdr:colOff>85725</xdr:colOff>
      <xdr:row>21</xdr:row>
      <xdr:rowOff>28575</xdr:rowOff>
    </xdr:from>
    <xdr:to>
      <xdr:col>6</xdr:col>
      <xdr:colOff>152400</xdr:colOff>
      <xdr:row>22</xdr:row>
      <xdr:rowOff>114300</xdr:rowOff>
    </xdr:to>
    <xdr:sp macro="" textlink="">
      <xdr:nvSpPr>
        <xdr:cNvPr id="54" name="AutoShape 53">
          <a:extLst>
            <a:ext uri="{FF2B5EF4-FFF2-40B4-BE49-F238E27FC236}">
              <a16:creationId xmlns:a16="http://schemas.microsoft.com/office/drawing/2014/main" id="{00000000-0008-0000-0000-000036000000}"/>
            </a:ext>
          </a:extLst>
        </xdr:cNvPr>
        <xdr:cNvSpPr>
          <a:spLocks noChangeArrowheads="1"/>
        </xdr:cNvSpPr>
      </xdr:nvSpPr>
      <xdr:spPr bwMode="auto">
        <a:xfrm>
          <a:off x="1038225" y="3390900"/>
          <a:ext cx="542925" cy="219075"/>
        </a:xfrm>
        <a:prstGeom prst="bracketPair">
          <a:avLst>
            <a:gd name="adj" fmla="val 130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5" name="Oval 5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56" name="Oval 55">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57" name="Oval 56">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58" name="Oval 57">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9" name="Oval 58">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60" name="Oval 59">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61" name="Oval 60">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41</xdr:col>
      <xdr:colOff>104775</xdr:colOff>
      <xdr:row>33</xdr:row>
      <xdr:rowOff>123825</xdr:rowOff>
    </xdr:from>
    <xdr:ext cx="123825" cy="154642"/>
    <xdr:sp macro="" textlink="">
      <xdr:nvSpPr>
        <xdr:cNvPr id="63" name="Text Box 62">
          <a:extLst>
            <a:ext uri="{FF2B5EF4-FFF2-40B4-BE49-F238E27FC236}">
              <a16:creationId xmlns:a16="http://schemas.microsoft.com/office/drawing/2014/main" id="{00000000-0008-0000-0000-00003F000000}"/>
            </a:ext>
          </a:extLst>
        </xdr:cNvPr>
        <xdr:cNvSpPr txBox="1">
          <a:spLocks noChangeArrowheads="1"/>
        </xdr:cNvSpPr>
      </xdr:nvSpPr>
      <xdr:spPr bwMode="auto">
        <a:xfrm>
          <a:off x="986790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33</xdr:row>
      <xdr:rowOff>123825</xdr:rowOff>
    </xdr:from>
    <xdr:ext cx="123825" cy="154642"/>
    <xdr:sp macro="" textlink="">
      <xdr:nvSpPr>
        <xdr:cNvPr id="64" name="Text Box 63">
          <a:extLst>
            <a:ext uri="{FF2B5EF4-FFF2-40B4-BE49-F238E27FC236}">
              <a16:creationId xmlns:a16="http://schemas.microsoft.com/office/drawing/2014/main" id="{00000000-0008-0000-0000-000040000000}"/>
            </a:ext>
          </a:extLst>
        </xdr:cNvPr>
        <xdr:cNvSpPr txBox="1">
          <a:spLocks noChangeArrowheads="1"/>
        </xdr:cNvSpPr>
      </xdr:nvSpPr>
      <xdr:spPr bwMode="auto">
        <a:xfrm>
          <a:off x="9153525"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21</xdr:col>
      <xdr:colOff>104775</xdr:colOff>
      <xdr:row>54</xdr:row>
      <xdr:rowOff>0</xdr:rowOff>
    </xdr:from>
    <xdr:ext cx="123825" cy="152400"/>
    <xdr:sp macro="" textlink="">
      <xdr:nvSpPr>
        <xdr:cNvPr id="65" name="Text Box 64">
          <a:extLst>
            <a:ext uri="{FF2B5EF4-FFF2-40B4-BE49-F238E27FC236}">
              <a16:creationId xmlns:a16="http://schemas.microsoft.com/office/drawing/2014/main" id="{00000000-0008-0000-0000-000041000000}"/>
            </a:ext>
          </a:extLst>
        </xdr:cNvPr>
        <xdr:cNvSpPr txBox="1">
          <a:spLocks noChangeArrowheads="1"/>
        </xdr:cNvSpPr>
      </xdr:nvSpPr>
      <xdr:spPr bwMode="auto">
        <a:xfrm>
          <a:off x="5105400"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44</xdr:col>
      <xdr:colOff>104775</xdr:colOff>
      <xdr:row>54</xdr:row>
      <xdr:rowOff>0</xdr:rowOff>
    </xdr:from>
    <xdr:ext cx="123825" cy="152400"/>
    <xdr:sp macro="" textlink="">
      <xdr:nvSpPr>
        <xdr:cNvPr id="66" name="Text Box 65">
          <a:extLst>
            <a:ext uri="{FF2B5EF4-FFF2-40B4-BE49-F238E27FC236}">
              <a16:creationId xmlns:a16="http://schemas.microsoft.com/office/drawing/2014/main" id="{00000000-0008-0000-0000-000042000000}"/>
            </a:ext>
          </a:extLst>
        </xdr:cNvPr>
        <xdr:cNvSpPr txBox="1">
          <a:spLocks noChangeArrowheads="1"/>
        </xdr:cNvSpPr>
      </xdr:nvSpPr>
      <xdr:spPr bwMode="auto">
        <a:xfrm>
          <a:off x="10582275"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171450</xdr:colOff>
      <xdr:row>82</xdr:row>
      <xdr:rowOff>0</xdr:rowOff>
    </xdr:from>
    <xdr:to>
      <xdr:col>22</xdr:col>
      <xdr:colOff>104775</xdr:colOff>
      <xdr:row>83</xdr:row>
      <xdr:rowOff>0</xdr:rowOff>
    </xdr:to>
    <xdr:sp macro="" textlink="">
      <xdr:nvSpPr>
        <xdr:cNvPr id="67" name="Oval 30">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5114925" y="11934825"/>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76200</xdr:colOff>
      <xdr:row>60</xdr:row>
      <xdr:rowOff>0</xdr:rowOff>
    </xdr:from>
    <xdr:ext cx="123825" cy="152400"/>
    <xdr:sp macro="" textlink="">
      <xdr:nvSpPr>
        <xdr:cNvPr id="68" name="Text Box 64">
          <a:extLst>
            <a:ext uri="{FF2B5EF4-FFF2-40B4-BE49-F238E27FC236}">
              <a16:creationId xmlns:a16="http://schemas.microsoft.com/office/drawing/2014/main" id="{00000000-0008-0000-0000-000044000000}"/>
            </a:ext>
          </a:extLst>
        </xdr:cNvPr>
        <xdr:cNvSpPr txBox="1">
          <a:spLocks noChangeArrowheads="1"/>
        </xdr:cNvSpPr>
      </xdr:nvSpPr>
      <xdr:spPr bwMode="auto">
        <a:xfrm>
          <a:off x="2876550" y="90678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114300</xdr:colOff>
      <xdr:row>60</xdr:row>
      <xdr:rowOff>19050</xdr:rowOff>
    </xdr:from>
    <xdr:ext cx="123825" cy="152400"/>
    <xdr:sp macro="" textlink="">
      <xdr:nvSpPr>
        <xdr:cNvPr id="69" name="Text Box 64">
          <a:extLst>
            <a:ext uri="{FF2B5EF4-FFF2-40B4-BE49-F238E27FC236}">
              <a16:creationId xmlns:a16="http://schemas.microsoft.com/office/drawing/2014/main" id="{00000000-0008-0000-0000-000045000000}"/>
            </a:ext>
          </a:extLst>
        </xdr:cNvPr>
        <xdr:cNvSpPr txBox="1">
          <a:spLocks noChangeArrowheads="1"/>
        </xdr:cNvSpPr>
      </xdr:nvSpPr>
      <xdr:spPr bwMode="auto">
        <a:xfrm>
          <a:off x="8391525" y="908685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35794</xdr:colOff>
      <xdr:row>54</xdr:row>
      <xdr:rowOff>38100</xdr:rowOff>
    </xdr:from>
    <xdr:ext cx="344710" cy="285206"/>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703294"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28</xdr:col>
      <xdr:colOff>47625</xdr:colOff>
      <xdr:row>54</xdr:row>
      <xdr:rowOff>9525</xdr:rowOff>
    </xdr:from>
    <xdr:to>
      <xdr:col>29</xdr:col>
      <xdr:colOff>180975</xdr:colOff>
      <xdr:row>55</xdr:row>
      <xdr:rowOff>152400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715125"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35794</xdr:colOff>
      <xdr:row>54</xdr:row>
      <xdr:rowOff>38100</xdr:rowOff>
    </xdr:from>
    <xdr:ext cx="344710" cy="285206"/>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226419"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5</xdr:col>
      <xdr:colOff>47625</xdr:colOff>
      <xdr:row>54</xdr:row>
      <xdr:rowOff>9525</xdr:rowOff>
    </xdr:from>
    <xdr:to>
      <xdr:col>6</xdr:col>
      <xdr:colOff>180975</xdr:colOff>
      <xdr:row>55</xdr:row>
      <xdr:rowOff>152400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238250"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39</xdr:col>
      <xdr:colOff>38100</xdr:colOff>
      <xdr:row>24</xdr:row>
      <xdr:rowOff>9525</xdr:rowOff>
    </xdr:from>
    <xdr:ext cx="133350" cy="172571"/>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9324975" y="377190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⑧</a:t>
          </a:r>
        </a:p>
      </xdr:txBody>
    </xdr:sp>
    <xdr:clientData/>
  </xdr:oneCellAnchor>
  <xdr:oneCellAnchor>
    <xdr:from>
      <xdr:col>35</xdr:col>
      <xdr:colOff>228600</xdr:colOff>
      <xdr:row>85</xdr:row>
      <xdr:rowOff>0</xdr:rowOff>
    </xdr:from>
    <xdr:ext cx="133883" cy="168508"/>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8562975" y="12887325"/>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7</xdr:col>
      <xdr:colOff>47625</xdr:colOff>
      <xdr:row>35</xdr:row>
      <xdr:rowOff>57150</xdr:rowOff>
    </xdr:from>
    <xdr:to>
      <xdr:col>7</xdr:col>
      <xdr:colOff>180975</xdr:colOff>
      <xdr:row>36</xdr:row>
      <xdr:rowOff>57150</xdr:rowOff>
    </xdr:to>
    <xdr:sp macro="" textlink="">
      <xdr:nvSpPr>
        <xdr:cNvPr id="8" name="Oval 7">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1714500" y="52863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37</xdr:row>
      <xdr:rowOff>57150</xdr:rowOff>
    </xdr:from>
    <xdr:to>
      <xdr:col>7</xdr:col>
      <xdr:colOff>180975</xdr:colOff>
      <xdr:row>38</xdr:row>
      <xdr:rowOff>57150</xdr:rowOff>
    </xdr:to>
    <xdr:sp macro="" textlink="">
      <xdr:nvSpPr>
        <xdr:cNvPr id="9" name="Oval 8">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1714500" y="55530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39</xdr:row>
      <xdr:rowOff>57150</xdr:rowOff>
    </xdr:from>
    <xdr:to>
      <xdr:col>7</xdr:col>
      <xdr:colOff>180975</xdr:colOff>
      <xdr:row>40</xdr:row>
      <xdr:rowOff>57150</xdr:rowOff>
    </xdr:to>
    <xdr:sp macro="" textlink="">
      <xdr:nvSpPr>
        <xdr:cNvPr id="10" name="Oval 9">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1714500" y="58197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41</xdr:row>
      <xdr:rowOff>57150</xdr:rowOff>
    </xdr:from>
    <xdr:to>
      <xdr:col>7</xdr:col>
      <xdr:colOff>180975</xdr:colOff>
      <xdr:row>42</xdr:row>
      <xdr:rowOff>57150</xdr:rowOff>
    </xdr:to>
    <xdr:sp macro="" textlink="">
      <xdr:nvSpPr>
        <xdr:cNvPr id="11" name="Oval 10">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1714500" y="60864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43</xdr:row>
      <xdr:rowOff>57150</xdr:rowOff>
    </xdr:from>
    <xdr:to>
      <xdr:col>7</xdr:col>
      <xdr:colOff>180975</xdr:colOff>
      <xdr:row>44</xdr:row>
      <xdr:rowOff>57150</xdr:rowOff>
    </xdr:to>
    <xdr:sp macro="" textlink="">
      <xdr:nvSpPr>
        <xdr:cNvPr id="12" name="Oval 11">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13" name="Oval 12">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14" name="Oval 13">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15" name="Oval 14">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16" name="Oval 15">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17" name="Oval 16">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8" name="Oval 17">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9" name="Oval 18">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20" name="Oval 19">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21" name="Oval 20">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22" name="Oval 21">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23" name="Oval 22">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24" name="Oval 23">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25" name="Oval 24">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26" name="Oval 25">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27" name="Oval 26">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8" name="Oval 27">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9" name="Oval 28">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84817</xdr:colOff>
      <xdr:row>40</xdr:row>
      <xdr:rowOff>9525</xdr:rowOff>
    </xdr:from>
    <xdr:to>
      <xdr:col>15</xdr:col>
      <xdr:colOff>189592</xdr:colOff>
      <xdr:row>40</xdr:row>
      <xdr:rowOff>114300</xdr:rowOff>
    </xdr:to>
    <xdr:sp macro="" textlink="">
      <xdr:nvSpPr>
        <xdr:cNvPr id="30" name="Oval 29">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3622674"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46717</xdr:colOff>
      <xdr:row>40</xdr:row>
      <xdr:rowOff>9525</xdr:rowOff>
    </xdr:from>
    <xdr:to>
      <xdr:col>16</xdr:col>
      <xdr:colOff>151492</xdr:colOff>
      <xdr:row>40</xdr:row>
      <xdr:rowOff>114300</xdr:rowOff>
    </xdr:to>
    <xdr:sp macro="" textlink="">
      <xdr:nvSpPr>
        <xdr:cNvPr id="31" name="Oval 30">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3820431"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103867</xdr:colOff>
      <xdr:row>40</xdr:row>
      <xdr:rowOff>9525</xdr:rowOff>
    </xdr:from>
    <xdr:to>
      <xdr:col>18</xdr:col>
      <xdr:colOff>208642</xdr:colOff>
      <xdr:row>40</xdr:row>
      <xdr:rowOff>114300</xdr:rowOff>
    </xdr:to>
    <xdr:sp macro="" textlink="">
      <xdr:nvSpPr>
        <xdr:cNvPr id="32" name="Oval 31">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4349296"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40</xdr:row>
      <xdr:rowOff>9525</xdr:rowOff>
    </xdr:from>
    <xdr:to>
      <xdr:col>19</xdr:col>
      <xdr:colOff>171450</xdr:colOff>
      <xdr:row>40</xdr:row>
      <xdr:rowOff>114300</xdr:rowOff>
    </xdr:to>
    <xdr:sp macro="" textlink="">
      <xdr:nvSpPr>
        <xdr:cNvPr id="33" name="Oval 32">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4591050" y="590550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65</xdr:row>
      <xdr:rowOff>47625</xdr:rowOff>
    </xdr:from>
    <xdr:to>
      <xdr:col>2</xdr:col>
      <xdr:colOff>95250</xdr:colOff>
      <xdr:row>65</xdr:row>
      <xdr:rowOff>180975</xdr:rowOff>
    </xdr:to>
    <xdr:sp macro="" textlink="">
      <xdr:nvSpPr>
        <xdr:cNvPr id="34" name="Oval 33">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4381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209096</xdr:colOff>
      <xdr:row>59</xdr:row>
      <xdr:rowOff>47625</xdr:rowOff>
    </xdr:from>
    <xdr:to>
      <xdr:col>25</xdr:col>
      <xdr:colOff>104321</xdr:colOff>
      <xdr:row>59</xdr:row>
      <xdr:rowOff>180975</xdr:rowOff>
    </xdr:to>
    <xdr:sp macro="" textlink="">
      <xdr:nvSpPr>
        <xdr:cNvPr id="35" name="Oval 34">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5869667" y="9037411"/>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60</xdr:row>
      <xdr:rowOff>47625</xdr:rowOff>
    </xdr:from>
    <xdr:to>
      <xdr:col>26</xdr:col>
      <xdr:colOff>47625</xdr:colOff>
      <xdr:row>60</xdr:row>
      <xdr:rowOff>180975</xdr:rowOff>
    </xdr:to>
    <xdr:sp macro="" textlink="">
      <xdr:nvSpPr>
        <xdr:cNvPr id="36" name="Oval 35">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61055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180975</xdr:colOff>
      <xdr:row>60</xdr:row>
      <xdr:rowOff>47625</xdr:rowOff>
    </xdr:from>
    <xdr:to>
      <xdr:col>27</xdr:col>
      <xdr:colOff>76200</xdr:colOff>
      <xdr:row>60</xdr:row>
      <xdr:rowOff>180975</xdr:rowOff>
    </xdr:to>
    <xdr:sp macro="" textlink="">
      <xdr:nvSpPr>
        <xdr:cNvPr id="37" name="Oval 36">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63722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218621</xdr:colOff>
      <xdr:row>64</xdr:row>
      <xdr:rowOff>47625</xdr:rowOff>
    </xdr:from>
    <xdr:to>
      <xdr:col>25</xdr:col>
      <xdr:colOff>113846</xdr:colOff>
      <xdr:row>64</xdr:row>
      <xdr:rowOff>180975</xdr:rowOff>
    </xdr:to>
    <xdr:sp macro="" textlink="">
      <xdr:nvSpPr>
        <xdr:cNvPr id="38" name="Oval 37">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5879192" y="10171339"/>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142421</xdr:colOff>
      <xdr:row>65</xdr:row>
      <xdr:rowOff>47625</xdr:rowOff>
    </xdr:from>
    <xdr:to>
      <xdr:col>25</xdr:col>
      <xdr:colOff>37646</xdr:colOff>
      <xdr:row>65</xdr:row>
      <xdr:rowOff>180975</xdr:rowOff>
    </xdr:to>
    <xdr:sp macro="" textlink="">
      <xdr:nvSpPr>
        <xdr:cNvPr id="39" name="Oval 38">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5802992" y="10398125"/>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65</xdr:row>
      <xdr:rowOff>47625</xdr:rowOff>
    </xdr:from>
    <xdr:to>
      <xdr:col>26</xdr:col>
      <xdr:colOff>66675</xdr:colOff>
      <xdr:row>65</xdr:row>
      <xdr:rowOff>180975</xdr:rowOff>
    </xdr:to>
    <xdr:sp macro="" textlink="">
      <xdr:nvSpPr>
        <xdr:cNvPr id="40" name="Oval 39">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6124575"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65</xdr:row>
      <xdr:rowOff>47625</xdr:rowOff>
    </xdr:from>
    <xdr:to>
      <xdr:col>27</xdr:col>
      <xdr:colOff>123825</xdr:colOff>
      <xdr:row>65</xdr:row>
      <xdr:rowOff>180975</xdr:rowOff>
    </xdr:to>
    <xdr:sp macro="" textlink="">
      <xdr:nvSpPr>
        <xdr:cNvPr id="41" name="Oval 40">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64198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30</xdr:col>
      <xdr:colOff>9525</xdr:colOff>
      <xdr:row>65</xdr:row>
      <xdr:rowOff>0</xdr:rowOff>
    </xdr:from>
    <xdr:ext cx="133350" cy="171450"/>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bwMode="auto">
        <a:xfrm>
          <a:off x="7153275"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32</xdr:col>
      <xdr:colOff>228600</xdr:colOff>
      <xdr:row>65</xdr:row>
      <xdr:rowOff>0</xdr:rowOff>
    </xdr:from>
    <xdr:ext cx="133883" cy="168508"/>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bwMode="auto">
        <a:xfrm>
          <a:off x="7848600" y="10248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43</xdr:col>
      <xdr:colOff>9525</xdr:colOff>
      <xdr:row>65</xdr:row>
      <xdr:rowOff>0</xdr:rowOff>
    </xdr:from>
    <xdr:ext cx="133350" cy="171450"/>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bwMode="auto">
        <a:xfrm>
          <a:off x="10248900"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38</xdr:col>
      <xdr:colOff>0</xdr:colOff>
      <xdr:row>60</xdr:row>
      <xdr:rowOff>0</xdr:rowOff>
    </xdr:from>
    <xdr:ext cx="133350" cy="171450"/>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bwMode="auto">
        <a:xfrm>
          <a:off x="9048750" y="9105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⑤</a:t>
          </a:r>
        </a:p>
      </xdr:txBody>
    </xdr:sp>
    <xdr:clientData/>
  </xdr:oneCellAnchor>
  <xdr:oneCellAnchor>
    <xdr:from>
      <xdr:col>42</xdr:col>
      <xdr:colOff>228600</xdr:colOff>
      <xdr:row>60</xdr:row>
      <xdr:rowOff>0</xdr:rowOff>
    </xdr:from>
    <xdr:ext cx="133883" cy="168508"/>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bwMode="auto">
        <a:xfrm>
          <a:off x="10229850" y="9105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23</xdr:col>
      <xdr:colOff>114300</xdr:colOff>
      <xdr:row>72</xdr:row>
      <xdr:rowOff>0</xdr:rowOff>
    </xdr:from>
    <xdr:to>
      <xdr:col>24</xdr:col>
      <xdr:colOff>95250</xdr:colOff>
      <xdr:row>72</xdr:row>
      <xdr:rowOff>0</xdr:rowOff>
    </xdr:to>
    <xdr:sp macro="" textlink="">
      <xdr:nvSpPr>
        <xdr:cNvPr id="47" name="Line 46">
          <a:extLst>
            <a:ext uri="{FF2B5EF4-FFF2-40B4-BE49-F238E27FC236}">
              <a16:creationId xmlns:a16="http://schemas.microsoft.com/office/drawing/2014/main" id="{00000000-0008-0000-0100-00002F000000}"/>
            </a:ext>
          </a:extLst>
        </xdr:cNvPr>
        <xdr:cNvSpPr>
          <a:spLocks noChangeShapeType="1"/>
        </xdr:cNvSpPr>
      </xdr:nvSpPr>
      <xdr:spPr bwMode="auto">
        <a:xfrm>
          <a:off x="5591175" y="11401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74</xdr:row>
      <xdr:rowOff>0</xdr:rowOff>
    </xdr:from>
    <xdr:to>
      <xdr:col>24</xdr:col>
      <xdr:colOff>95250</xdr:colOff>
      <xdr:row>74</xdr:row>
      <xdr:rowOff>0</xdr:rowOff>
    </xdr:to>
    <xdr:sp macro="" textlink="">
      <xdr:nvSpPr>
        <xdr:cNvPr id="48" name="Line 47">
          <a:extLst>
            <a:ext uri="{FF2B5EF4-FFF2-40B4-BE49-F238E27FC236}">
              <a16:creationId xmlns:a16="http://schemas.microsoft.com/office/drawing/2014/main" id="{00000000-0008-0000-0100-000030000000}"/>
            </a:ext>
          </a:extLst>
        </xdr:cNvPr>
        <xdr:cNvSpPr>
          <a:spLocks noChangeShapeType="1"/>
        </xdr:cNvSpPr>
      </xdr:nvSpPr>
      <xdr:spPr bwMode="auto">
        <a:xfrm>
          <a:off x="5591175" y="11630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76</xdr:row>
      <xdr:rowOff>0</xdr:rowOff>
    </xdr:from>
    <xdr:to>
      <xdr:col>24</xdr:col>
      <xdr:colOff>95250</xdr:colOff>
      <xdr:row>76</xdr:row>
      <xdr:rowOff>0</xdr:rowOff>
    </xdr:to>
    <xdr:sp macro="" textlink="">
      <xdr:nvSpPr>
        <xdr:cNvPr id="49" name="Line 48">
          <a:extLst>
            <a:ext uri="{FF2B5EF4-FFF2-40B4-BE49-F238E27FC236}">
              <a16:creationId xmlns:a16="http://schemas.microsoft.com/office/drawing/2014/main" id="{00000000-0008-0000-0100-000031000000}"/>
            </a:ext>
          </a:extLst>
        </xdr:cNvPr>
        <xdr:cNvSpPr>
          <a:spLocks noChangeShapeType="1"/>
        </xdr:cNvSpPr>
      </xdr:nvSpPr>
      <xdr:spPr bwMode="auto">
        <a:xfrm>
          <a:off x="5591175" y="118586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78</xdr:row>
      <xdr:rowOff>0</xdr:rowOff>
    </xdr:from>
    <xdr:to>
      <xdr:col>24</xdr:col>
      <xdr:colOff>95250</xdr:colOff>
      <xdr:row>78</xdr:row>
      <xdr:rowOff>0</xdr:rowOff>
    </xdr:to>
    <xdr:sp macro="" textlink="">
      <xdr:nvSpPr>
        <xdr:cNvPr id="50" name="Line 49">
          <a:extLst>
            <a:ext uri="{FF2B5EF4-FFF2-40B4-BE49-F238E27FC236}">
              <a16:creationId xmlns:a16="http://schemas.microsoft.com/office/drawing/2014/main" id="{00000000-0008-0000-0100-000032000000}"/>
            </a:ext>
          </a:extLst>
        </xdr:cNvPr>
        <xdr:cNvSpPr>
          <a:spLocks noChangeShapeType="1"/>
        </xdr:cNvSpPr>
      </xdr:nvSpPr>
      <xdr:spPr bwMode="auto">
        <a:xfrm>
          <a:off x="5591175" y="120872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80</xdr:row>
      <xdr:rowOff>0</xdr:rowOff>
    </xdr:from>
    <xdr:to>
      <xdr:col>24</xdr:col>
      <xdr:colOff>95250</xdr:colOff>
      <xdr:row>80</xdr:row>
      <xdr:rowOff>0</xdr:rowOff>
    </xdr:to>
    <xdr:sp macro="" textlink="">
      <xdr:nvSpPr>
        <xdr:cNvPr id="51" name="Line 50">
          <a:extLst>
            <a:ext uri="{FF2B5EF4-FFF2-40B4-BE49-F238E27FC236}">
              <a16:creationId xmlns:a16="http://schemas.microsoft.com/office/drawing/2014/main" id="{00000000-0008-0000-0100-000033000000}"/>
            </a:ext>
          </a:extLst>
        </xdr:cNvPr>
        <xdr:cNvSpPr>
          <a:spLocks noChangeShapeType="1"/>
        </xdr:cNvSpPr>
      </xdr:nvSpPr>
      <xdr:spPr bwMode="auto">
        <a:xfrm>
          <a:off x="5591175" y="123158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82</xdr:row>
      <xdr:rowOff>0</xdr:rowOff>
    </xdr:from>
    <xdr:to>
      <xdr:col>24</xdr:col>
      <xdr:colOff>95250</xdr:colOff>
      <xdr:row>82</xdr:row>
      <xdr:rowOff>0</xdr:rowOff>
    </xdr:to>
    <xdr:sp macro="" textlink="">
      <xdr:nvSpPr>
        <xdr:cNvPr id="52" name="Line 51">
          <a:extLst>
            <a:ext uri="{FF2B5EF4-FFF2-40B4-BE49-F238E27FC236}">
              <a16:creationId xmlns:a16="http://schemas.microsoft.com/office/drawing/2014/main" id="{00000000-0008-0000-0100-000034000000}"/>
            </a:ext>
          </a:extLst>
        </xdr:cNvPr>
        <xdr:cNvSpPr>
          <a:spLocks noChangeShapeType="1"/>
        </xdr:cNvSpPr>
      </xdr:nvSpPr>
      <xdr:spPr bwMode="auto">
        <a:xfrm>
          <a:off x="5591175" y="12544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84</xdr:row>
      <xdr:rowOff>0</xdr:rowOff>
    </xdr:from>
    <xdr:to>
      <xdr:col>24</xdr:col>
      <xdr:colOff>95250</xdr:colOff>
      <xdr:row>84</xdr:row>
      <xdr:rowOff>0</xdr:rowOff>
    </xdr:to>
    <xdr:sp macro="" textlink="">
      <xdr:nvSpPr>
        <xdr:cNvPr id="53" name="Line 52">
          <a:extLst>
            <a:ext uri="{FF2B5EF4-FFF2-40B4-BE49-F238E27FC236}">
              <a16:creationId xmlns:a16="http://schemas.microsoft.com/office/drawing/2014/main" id="{00000000-0008-0000-0100-000035000000}"/>
            </a:ext>
          </a:extLst>
        </xdr:cNvPr>
        <xdr:cNvSpPr>
          <a:spLocks noChangeShapeType="1"/>
        </xdr:cNvSpPr>
      </xdr:nvSpPr>
      <xdr:spPr bwMode="auto">
        <a:xfrm>
          <a:off x="5591175" y="12773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68</xdr:row>
      <xdr:rowOff>19050</xdr:rowOff>
    </xdr:from>
    <xdr:to>
      <xdr:col>10</xdr:col>
      <xdr:colOff>190500</xdr:colOff>
      <xdr:row>68</xdr:row>
      <xdr:rowOff>152400</xdr:rowOff>
    </xdr:to>
    <xdr:sp macro="" textlink="">
      <xdr:nvSpPr>
        <xdr:cNvPr id="54" name="Oval 53">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2438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68</xdr:row>
      <xdr:rowOff>19050</xdr:rowOff>
    </xdr:from>
    <xdr:to>
      <xdr:col>14</xdr:col>
      <xdr:colOff>180975</xdr:colOff>
      <xdr:row>68</xdr:row>
      <xdr:rowOff>152400</xdr:rowOff>
    </xdr:to>
    <xdr:sp macro="" textlink="">
      <xdr:nvSpPr>
        <xdr:cNvPr id="55" name="Oval 54">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33813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68</xdr:row>
      <xdr:rowOff>19050</xdr:rowOff>
    </xdr:from>
    <xdr:to>
      <xdr:col>21</xdr:col>
      <xdr:colOff>133350</xdr:colOff>
      <xdr:row>68</xdr:row>
      <xdr:rowOff>152400</xdr:rowOff>
    </xdr:to>
    <xdr:sp macro="" textlink="">
      <xdr:nvSpPr>
        <xdr:cNvPr id="56" name="Oval 55">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500062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68</xdr:row>
      <xdr:rowOff>19050</xdr:rowOff>
    </xdr:from>
    <xdr:to>
      <xdr:col>23</xdr:col>
      <xdr:colOff>200025</xdr:colOff>
      <xdr:row>68</xdr:row>
      <xdr:rowOff>152400</xdr:rowOff>
    </xdr:to>
    <xdr:sp macro="" textlink="">
      <xdr:nvSpPr>
        <xdr:cNvPr id="57" name="Oval 56">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55435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68</xdr:row>
      <xdr:rowOff>19050</xdr:rowOff>
    </xdr:from>
    <xdr:to>
      <xdr:col>25</xdr:col>
      <xdr:colOff>190500</xdr:colOff>
      <xdr:row>68</xdr:row>
      <xdr:rowOff>152400</xdr:rowOff>
    </xdr:to>
    <xdr:sp macro="" textlink="">
      <xdr:nvSpPr>
        <xdr:cNvPr id="58" name="Oval 57">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0102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68</xdr:row>
      <xdr:rowOff>19050</xdr:rowOff>
    </xdr:from>
    <xdr:to>
      <xdr:col>28</xdr:col>
      <xdr:colOff>190500</xdr:colOff>
      <xdr:row>68</xdr:row>
      <xdr:rowOff>152400</xdr:rowOff>
    </xdr:to>
    <xdr:sp macro="" textlink="">
      <xdr:nvSpPr>
        <xdr:cNvPr id="59" name="Oval 58">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67246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68</xdr:row>
      <xdr:rowOff>19050</xdr:rowOff>
    </xdr:from>
    <xdr:to>
      <xdr:col>31</xdr:col>
      <xdr:colOff>171450</xdr:colOff>
      <xdr:row>68</xdr:row>
      <xdr:rowOff>152400</xdr:rowOff>
    </xdr:to>
    <xdr:sp macro="" textlink="">
      <xdr:nvSpPr>
        <xdr:cNvPr id="60" name="Oval 59">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74199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68</xdr:row>
      <xdr:rowOff>19050</xdr:rowOff>
    </xdr:from>
    <xdr:to>
      <xdr:col>34</xdr:col>
      <xdr:colOff>190500</xdr:colOff>
      <xdr:row>68</xdr:row>
      <xdr:rowOff>152400</xdr:rowOff>
    </xdr:to>
    <xdr:sp macro="" textlink="">
      <xdr:nvSpPr>
        <xdr:cNvPr id="61" name="Oval 60">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8153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68</xdr:row>
      <xdr:rowOff>19050</xdr:rowOff>
    </xdr:from>
    <xdr:to>
      <xdr:col>39</xdr:col>
      <xdr:colOff>180975</xdr:colOff>
      <xdr:row>68</xdr:row>
      <xdr:rowOff>152400</xdr:rowOff>
    </xdr:to>
    <xdr:sp macro="" textlink="">
      <xdr:nvSpPr>
        <xdr:cNvPr id="62" name="Oval 61">
          <a:extLst>
            <a:ext uri="{FF2B5EF4-FFF2-40B4-BE49-F238E27FC236}">
              <a16:creationId xmlns:a16="http://schemas.microsoft.com/office/drawing/2014/main" id="{00000000-0008-0000-0100-00003E000000}"/>
            </a:ext>
          </a:extLst>
        </xdr:cNvPr>
        <xdr:cNvSpPr>
          <a:spLocks noChangeAspect="1" noChangeArrowheads="1"/>
        </xdr:cNvSpPr>
      </xdr:nvSpPr>
      <xdr:spPr bwMode="auto">
        <a:xfrm>
          <a:off x="93345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68</xdr:row>
      <xdr:rowOff>19050</xdr:rowOff>
    </xdr:from>
    <xdr:to>
      <xdr:col>36</xdr:col>
      <xdr:colOff>171450</xdr:colOff>
      <xdr:row>68</xdr:row>
      <xdr:rowOff>152400</xdr:rowOff>
    </xdr:to>
    <xdr:sp macro="" textlink="">
      <xdr:nvSpPr>
        <xdr:cNvPr id="63" name="Oval 62">
          <a:extLst>
            <a:ext uri="{FF2B5EF4-FFF2-40B4-BE49-F238E27FC236}">
              <a16:creationId xmlns:a16="http://schemas.microsoft.com/office/drawing/2014/main" id="{00000000-0008-0000-0100-00003F000000}"/>
            </a:ext>
          </a:extLst>
        </xdr:cNvPr>
        <xdr:cNvSpPr>
          <a:spLocks noChangeAspect="1" noChangeArrowheads="1"/>
        </xdr:cNvSpPr>
      </xdr:nvSpPr>
      <xdr:spPr bwMode="auto">
        <a:xfrm>
          <a:off x="86106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70</xdr:row>
      <xdr:rowOff>19050</xdr:rowOff>
    </xdr:from>
    <xdr:to>
      <xdr:col>25</xdr:col>
      <xdr:colOff>219075</xdr:colOff>
      <xdr:row>70</xdr:row>
      <xdr:rowOff>133350</xdr:rowOff>
    </xdr:to>
    <xdr:sp macro="" textlink="">
      <xdr:nvSpPr>
        <xdr:cNvPr id="64" name="Oval 63">
          <a:extLst>
            <a:ext uri="{FF2B5EF4-FFF2-40B4-BE49-F238E27FC236}">
              <a16:creationId xmlns:a16="http://schemas.microsoft.com/office/drawing/2014/main" id="{00000000-0008-0000-0100-000040000000}"/>
            </a:ext>
          </a:extLst>
        </xdr:cNvPr>
        <xdr:cNvSpPr>
          <a:spLocks noChangeAspect="1" noChangeArrowheads="1"/>
        </xdr:cNvSpPr>
      </xdr:nvSpPr>
      <xdr:spPr bwMode="auto">
        <a:xfrm>
          <a:off x="6057900"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70</xdr:row>
      <xdr:rowOff>19050</xdr:rowOff>
    </xdr:from>
    <xdr:to>
      <xdr:col>26</xdr:col>
      <xdr:colOff>180975</xdr:colOff>
      <xdr:row>70</xdr:row>
      <xdr:rowOff>133350</xdr:rowOff>
    </xdr:to>
    <xdr:sp macro="" textlink="">
      <xdr:nvSpPr>
        <xdr:cNvPr id="65" name="Oval 64">
          <a:extLst>
            <a:ext uri="{FF2B5EF4-FFF2-40B4-BE49-F238E27FC236}">
              <a16:creationId xmlns:a16="http://schemas.microsoft.com/office/drawing/2014/main" id="{00000000-0008-0000-0100-000041000000}"/>
            </a:ext>
          </a:extLst>
        </xdr:cNvPr>
        <xdr:cNvSpPr>
          <a:spLocks noChangeAspect="1" noChangeArrowheads="1"/>
        </xdr:cNvSpPr>
      </xdr:nvSpPr>
      <xdr:spPr bwMode="auto">
        <a:xfrm>
          <a:off x="625792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70</xdr:row>
      <xdr:rowOff>19050</xdr:rowOff>
    </xdr:from>
    <xdr:to>
      <xdr:col>27</xdr:col>
      <xdr:colOff>152400</xdr:colOff>
      <xdr:row>70</xdr:row>
      <xdr:rowOff>133350</xdr:rowOff>
    </xdr:to>
    <xdr:sp macro="" textlink="">
      <xdr:nvSpPr>
        <xdr:cNvPr id="66" name="Oval 65">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646747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70</xdr:row>
      <xdr:rowOff>0</xdr:rowOff>
    </xdr:from>
    <xdr:to>
      <xdr:col>33</xdr:col>
      <xdr:colOff>76200</xdr:colOff>
      <xdr:row>70</xdr:row>
      <xdr:rowOff>114300</xdr:rowOff>
    </xdr:to>
    <xdr:sp macro="" textlink="">
      <xdr:nvSpPr>
        <xdr:cNvPr id="67" name="Oval 66">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782002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70</xdr:row>
      <xdr:rowOff>0</xdr:rowOff>
    </xdr:from>
    <xdr:to>
      <xdr:col>32</xdr:col>
      <xdr:colOff>28575</xdr:colOff>
      <xdr:row>70</xdr:row>
      <xdr:rowOff>114300</xdr:rowOff>
    </xdr:to>
    <xdr:sp macro="" textlink="">
      <xdr:nvSpPr>
        <xdr:cNvPr id="68" name="Oval 67">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753427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70</xdr:row>
      <xdr:rowOff>0</xdr:rowOff>
    </xdr:from>
    <xdr:to>
      <xdr:col>37</xdr:col>
      <xdr:colOff>47625</xdr:colOff>
      <xdr:row>70</xdr:row>
      <xdr:rowOff>114300</xdr:rowOff>
    </xdr:to>
    <xdr:sp macro="" textlink="">
      <xdr:nvSpPr>
        <xdr:cNvPr id="69" name="Oval 68">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874395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70</xdr:row>
      <xdr:rowOff>0</xdr:rowOff>
    </xdr:from>
    <xdr:to>
      <xdr:col>38</xdr:col>
      <xdr:colOff>57150</xdr:colOff>
      <xdr:row>70</xdr:row>
      <xdr:rowOff>114300</xdr:rowOff>
    </xdr:to>
    <xdr:sp macro="" textlink="">
      <xdr:nvSpPr>
        <xdr:cNvPr id="70" name="Oval 69">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899160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90</xdr:row>
      <xdr:rowOff>19050</xdr:rowOff>
    </xdr:from>
    <xdr:to>
      <xdr:col>7</xdr:col>
      <xdr:colOff>190500</xdr:colOff>
      <xdr:row>90</xdr:row>
      <xdr:rowOff>152400</xdr:rowOff>
    </xdr:to>
    <xdr:sp macro="" textlink="">
      <xdr:nvSpPr>
        <xdr:cNvPr id="71" name="Oval 70">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1724025"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28121</xdr:colOff>
      <xdr:row>91</xdr:row>
      <xdr:rowOff>9979</xdr:rowOff>
    </xdr:from>
    <xdr:to>
      <xdr:col>11</xdr:col>
      <xdr:colOff>142421</xdr:colOff>
      <xdr:row>91</xdr:row>
      <xdr:rowOff>124279</xdr:rowOff>
    </xdr:to>
    <xdr:sp macro="" textlink="">
      <xdr:nvSpPr>
        <xdr:cNvPr id="72" name="Oval 71">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2622550" y="13916479"/>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48079</xdr:colOff>
      <xdr:row>91</xdr:row>
      <xdr:rowOff>19050</xdr:rowOff>
    </xdr:from>
    <xdr:to>
      <xdr:col>15</xdr:col>
      <xdr:colOff>162379</xdr:colOff>
      <xdr:row>91</xdr:row>
      <xdr:rowOff>133350</xdr:rowOff>
    </xdr:to>
    <xdr:sp macro="" textlink="">
      <xdr:nvSpPr>
        <xdr:cNvPr id="73" name="Oval 72">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3585936"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94796</xdr:colOff>
      <xdr:row>91</xdr:row>
      <xdr:rowOff>19050</xdr:rowOff>
    </xdr:from>
    <xdr:to>
      <xdr:col>19</xdr:col>
      <xdr:colOff>209096</xdr:colOff>
      <xdr:row>91</xdr:row>
      <xdr:rowOff>133350</xdr:rowOff>
    </xdr:to>
    <xdr:sp macro="" textlink="">
      <xdr:nvSpPr>
        <xdr:cNvPr id="74" name="Oval 73">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4576082"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91</xdr:row>
      <xdr:rowOff>908</xdr:rowOff>
    </xdr:from>
    <xdr:to>
      <xdr:col>23</xdr:col>
      <xdr:colOff>123825</xdr:colOff>
      <xdr:row>91</xdr:row>
      <xdr:rowOff>115208</xdr:rowOff>
    </xdr:to>
    <xdr:sp macro="" textlink="">
      <xdr:nvSpPr>
        <xdr:cNvPr id="75" name="Oval 74">
          <a:extLst>
            <a:ext uri="{FF2B5EF4-FFF2-40B4-BE49-F238E27FC236}">
              <a16:creationId xmlns:a16="http://schemas.microsoft.com/office/drawing/2014/main" id="{00000000-0008-0000-0100-00004B000000}"/>
            </a:ext>
          </a:extLst>
        </xdr:cNvPr>
        <xdr:cNvSpPr>
          <a:spLocks noChangeAspect="1" noChangeArrowheads="1"/>
        </xdr:cNvSpPr>
      </xdr:nvSpPr>
      <xdr:spPr bwMode="auto">
        <a:xfrm>
          <a:off x="5434239"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91</xdr:row>
      <xdr:rowOff>908</xdr:rowOff>
    </xdr:from>
    <xdr:to>
      <xdr:col>26</xdr:col>
      <xdr:colOff>123825</xdr:colOff>
      <xdr:row>91</xdr:row>
      <xdr:rowOff>115208</xdr:rowOff>
    </xdr:to>
    <xdr:sp macro="" textlink="">
      <xdr:nvSpPr>
        <xdr:cNvPr id="76" name="Oval 75">
          <a:extLst>
            <a:ext uri="{FF2B5EF4-FFF2-40B4-BE49-F238E27FC236}">
              <a16:creationId xmlns:a16="http://schemas.microsoft.com/office/drawing/2014/main" id="{00000000-0008-0000-0100-00004C000000}"/>
            </a:ext>
          </a:extLst>
        </xdr:cNvPr>
        <xdr:cNvSpPr>
          <a:spLocks noChangeAspect="1" noChangeArrowheads="1"/>
        </xdr:cNvSpPr>
      </xdr:nvSpPr>
      <xdr:spPr bwMode="auto">
        <a:xfrm>
          <a:off x="6141811"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47625</xdr:colOff>
      <xdr:row>90</xdr:row>
      <xdr:rowOff>19050</xdr:rowOff>
    </xdr:from>
    <xdr:to>
      <xdr:col>29</xdr:col>
      <xdr:colOff>180975</xdr:colOff>
      <xdr:row>90</xdr:row>
      <xdr:rowOff>152400</xdr:rowOff>
    </xdr:to>
    <xdr:sp macro="" textlink="">
      <xdr:nvSpPr>
        <xdr:cNvPr id="77" name="Oval 76">
          <a:extLst>
            <a:ext uri="{FF2B5EF4-FFF2-40B4-BE49-F238E27FC236}">
              <a16:creationId xmlns:a16="http://schemas.microsoft.com/office/drawing/2014/main" id="{00000000-0008-0000-0100-00004D000000}"/>
            </a:ext>
          </a:extLst>
        </xdr:cNvPr>
        <xdr:cNvSpPr>
          <a:spLocks noChangeAspect="1" noChangeArrowheads="1"/>
        </xdr:cNvSpPr>
      </xdr:nvSpPr>
      <xdr:spPr bwMode="auto">
        <a:xfrm>
          <a:off x="6953250"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47171</xdr:colOff>
      <xdr:row>90</xdr:row>
      <xdr:rowOff>9979</xdr:rowOff>
    </xdr:from>
    <xdr:to>
      <xdr:col>33</xdr:col>
      <xdr:colOff>180521</xdr:colOff>
      <xdr:row>90</xdr:row>
      <xdr:rowOff>143329</xdr:rowOff>
    </xdr:to>
    <xdr:sp macro="" textlink="">
      <xdr:nvSpPr>
        <xdr:cNvPr id="78" name="Oval 77">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7830457" y="13744122"/>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48533</xdr:colOff>
      <xdr:row>92</xdr:row>
      <xdr:rowOff>38100</xdr:rowOff>
    </xdr:from>
    <xdr:to>
      <xdr:col>20</xdr:col>
      <xdr:colOff>162833</xdr:colOff>
      <xdr:row>92</xdr:row>
      <xdr:rowOff>152400</xdr:rowOff>
    </xdr:to>
    <xdr:sp macro="" textlink="">
      <xdr:nvSpPr>
        <xdr:cNvPr id="79" name="Oval 78">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4765676"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84817</xdr:colOff>
      <xdr:row>92</xdr:row>
      <xdr:rowOff>38100</xdr:rowOff>
    </xdr:from>
    <xdr:to>
      <xdr:col>21</xdr:col>
      <xdr:colOff>199117</xdr:colOff>
      <xdr:row>92</xdr:row>
      <xdr:rowOff>152400</xdr:rowOff>
    </xdr:to>
    <xdr:sp macro="" textlink="">
      <xdr:nvSpPr>
        <xdr:cNvPr id="80" name="Oval 79">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5037817"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92</xdr:row>
      <xdr:rowOff>19050</xdr:rowOff>
    </xdr:from>
    <xdr:to>
      <xdr:col>33</xdr:col>
      <xdr:colOff>190500</xdr:colOff>
      <xdr:row>92</xdr:row>
      <xdr:rowOff>133350</xdr:rowOff>
    </xdr:to>
    <xdr:sp macro="" textlink="">
      <xdr:nvSpPr>
        <xdr:cNvPr id="81" name="Oval 80">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7934325" y="139350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56242</xdr:colOff>
      <xdr:row>92</xdr:row>
      <xdr:rowOff>19050</xdr:rowOff>
    </xdr:from>
    <xdr:to>
      <xdr:col>34</xdr:col>
      <xdr:colOff>170542</xdr:colOff>
      <xdr:row>92</xdr:row>
      <xdr:rowOff>133350</xdr:rowOff>
    </xdr:to>
    <xdr:sp macro="" textlink="">
      <xdr:nvSpPr>
        <xdr:cNvPr id="82" name="Oval 81">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8075385"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27213</xdr:colOff>
      <xdr:row>92</xdr:row>
      <xdr:rowOff>19050</xdr:rowOff>
    </xdr:from>
    <xdr:to>
      <xdr:col>35</xdr:col>
      <xdr:colOff>141513</xdr:colOff>
      <xdr:row>92</xdr:row>
      <xdr:rowOff>133350</xdr:rowOff>
    </xdr:to>
    <xdr:sp macro="" textlink="">
      <xdr:nvSpPr>
        <xdr:cNvPr id="83" name="Oval 82">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8282213"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104775</xdr:colOff>
      <xdr:row>90</xdr:row>
      <xdr:rowOff>9525</xdr:rowOff>
    </xdr:from>
    <xdr:to>
      <xdr:col>37</xdr:col>
      <xdr:colOff>219075</xdr:colOff>
      <xdr:row>90</xdr:row>
      <xdr:rowOff>123825</xdr:rowOff>
    </xdr:to>
    <xdr:sp macro="" textlink="">
      <xdr:nvSpPr>
        <xdr:cNvPr id="84" name="Oval 83">
          <a:extLst>
            <a:ext uri="{FF2B5EF4-FFF2-40B4-BE49-F238E27FC236}">
              <a16:creationId xmlns:a16="http://schemas.microsoft.com/office/drawing/2014/main" id="{00000000-0008-0000-0100-000054000000}"/>
            </a:ext>
          </a:extLst>
        </xdr:cNvPr>
        <xdr:cNvSpPr>
          <a:spLocks noChangeAspect="1" noChangeArrowheads="1"/>
        </xdr:cNvSpPr>
      </xdr:nvSpPr>
      <xdr:spPr bwMode="auto">
        <a:xfrm>
          <a:off x="891540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85725</xdr:colOff>
      <xdr:row>90</xdr:row>
      <xdr:rowOff>9525</xdr:rowOff>
    </xdr:from>
    <xdr:to>
      <xdr:col>38</xdr:col>
      <xdr:colOff>200025</xdr:colOff>
      <xdr:row>90</xdr:row>
      <xdr:rowOff>123825</xdr:rowOff>
    </xdr:to>
    <xdr:sp macro="" textlink="">
      <xdr:nvSpPr>
        <xdr:cNvPr id="85" name="Oval 84">
          <a:extLst>
            <a:ext uri="{FF2B5EF4-FFF2-40B4-BE49-F238E27FC236}">
              <a16:creationId xmlns:a16="http://schemas.microsoft.com/office/drawing/2014/main" id="{00000000-0008-0000-0100-000055000000}"/>
            </a:ext>
          </a:extLst>
        </xdr:cNvPr>
        <xdr:cNvSpPr>
          <a:spLocks noChangeAspect="1" noChangeArrowheads="1"/>
        </xdr:cNvSpPr>
      </xdr:nvSpPr>
      <xdr:spPr bwMode="auto">
        <a:xfrm>
          <a:off x="9134475"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66675</xdr:colOff>
      <xdr:row>90</xdr:row>
      <xdr:rowOff>9525</xdr:rowOff>
    </xdr:from>
    <xdr:to>
      <xdr:col>39</xdr:col>
      <xdr:colOff>180975</xdr:colOff>
      <xdr:row>90</xdr:row>
      <xdr:rowOff>123825</xdr:rowOff>
    </xdr:to>
    <xdr:sp macro="" textlink="">
      <xdr:nvSpPr>
        <xdr:cNvPr id="86" name="Oval 85">
          <a:extLst>
            <a:ext uri="{FF2B5EF4-FFF2-40B4-BE49-F238E27FC236}">
              <a16:creationId xmlns:a16="http://schemas.microsoft.com/office/drawing/2014/main" id="{00000000-0008-0000-0100-000056000000}"/>
            </a:ext>
          </a:extLst>
        </xdr:cNvPr>
        <xdr:cNvSpPr>
          <a:spLocks noChangeAspect="1" noChangeArrowheads="1"/>
        </xdr:cNvSpPr>
      </xdr:nvSpPr>
      <xdr:spPr bwMode="auto">
        <a:xfrm>
          <a:off x="935355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31</xdr:row>
      <xdr:rowOff>123825</xdr:rowOff>
    </xdr:from>
    <xdr:ext cx="123825" cy="154641"/>
    <xdr:sp macro="" textlink="">
      <xdr:nvSpPr>
        <xdr:cNvPr id="87" name="Text Box 86">
          <a:extLst>
            <a:ext uri="{FF2B5EF4-FFF2-40B4-BE49-F238E27FC236}">
              <a16:creationId xmlns:a16="http://schemas.microsoft.com/office/drawing/2014/main" id="{00000000-0008-0000-0100-000057000000}"/>
            </a:ext>
          </a:extLst>
        </xdr:cNvPr>
        <xdr:cNvSpPr txBox="1">
          <a:spLocks noChangeArrowheads="1"/>
        </xdr:cNvSpPr>
      </xdr:nvSpPr>
      <xdr:spPr bwMode="auto">
        <a:xfrm>
          <a:off x="10801350" y="4819650"/>
          <a:ext cx="123825" cy="154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6</xdr:col>
      <xdr:colOff>85725</xdr:colOff>
      <xdr:row>56</xdr:row>
      <xdr:rowOff>0</xdr:rowOff>
    </xdr:from>
    <xdr:ext cx="76559" cy="185179"/>
    <xdr:sp macro="" textlink="">
      <xdr:nvSpPr>
        <xdr:cNvPr id="88" name="Text Box 87">
          <a:extLst>
            <a:ext uri="{FF2B5EF4-FFF2-40B4-BE49-F238E27FC236}">
              <a16:creationId xmlns:a16="http://schemas.microsoft.com/office/drawing/2014/main" id="{00000000-0008-0000-0100-000058000000}"/>
            </a:ext>
          </a:extLst>
        </xdr:cNvPr>
        <xdr:cNvSpPr txBox="1">
          <a:spLocks noChangeArrowheads="1"/>
        </xdr:cNvSpPr>
      </xdr:nvSpPr>
      <xdr:spPr bwMode="auto">
        <a:xfrm>
          <a:off x="1514475" y="8191500"/>
          <a:ext cx="76559"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a:t>
          </a:r>
        </a:p>
      </xdr:txBody>
    </xdr:sp>
    <xdr:clientData/>
  </xdr:oneCellAnchor>
  <xdr:oneCellAnchor>
    <xdr:from>
      <xdr:col>9</xdr:col>
      <xdr:colOff>9525</xdr:colOff>
      <xdr:row>55</xdr:row>
      <xdr:rowOff>9525</xdr:rowOff>
    </xdr:from>
    <xdr:ext cx="190500" cy="161925"/>
    <xdr:sp macro="" textlink="">
      <xdr:nvSpPr>
        <xdr:cNvPr id="89" name="Text Box 88">
          <a:extLst>
            <a:ext uri="{FF2B5EF4-FFF2-40B4-BE49-F238E27FC236}">
              <a16:creationId xmlns:a16="http://schemas.microsoft.com/office/drawing/2014/main" id="{00000000-0008-0000-0100-000059000000}"/>
            </a:ext>
          </a:extLst>
        </xdr:cNvPr>
        <xdr:cNvSpPr txBox="1">
          <a:spLocks noChangeArrowheads="1"/>
        </xdr:cNvSpPr>
      </xdr:nvSpPr>
      <xdr:spPr bwMode="auto">
        <a:xfrm>
          <a:off x="2152650" y="8010525"/>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14</xdr:col>
      <xdr:colOff>57150</xdr:colOff>
      <xdr:row>56</xdr:row>
      <xdr:rowOff>0</xdr:rowOff>
    </xdr:from>
    <xdr:ext cx="123825" cy="152400"/>
    <xdr:sp macro="" textlink="">
      <xdr:nvSpPr>
        <xdr:cNvPr id="90" name="Text Box 89">
          <a:extLst>
            <a:ext uri="{FF2B5EF4-FFF2-40B4-BE49-F238E27FC236}">
              <a16:creationId xmlns:a16="http://schemas.microsoft.com/office/drawing/2014/main" id="{00000000-0008-0000-0100-00005A000000}"/>
            </a:ext>
          </a:extLst>
        </xdr:cNvPr>
        <xdr:cNvSpPr txBox="1">
          <a:spLocks noChangeArrowheads="1"/>
        </xdr:cNvSpPr>
      </xdr:nvSpPr>
      <xdr:spPr bwMode="auto">
        <a:xfrm>
          <a:off x="33909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19</xdr:col>
      <xdr:colOff>76200</xdr:colOff>
      <xdr:row>56</xdr:row>
      <xdr:rowOff>0</xdr:rowOff>
    </xdr:from>
    <xdr:ext cx="123825" cy="152400"/>
    <xdr:sp macro="" textlink="">
      <xdr:nvSpPr>
        <xdr:cNvPr id="91" name="Text Box 90">
          <a:extLst>
            <a:ext uri="{FF2B5EF4-FFF2-40B4-BE49-F238E27FC236}">
              <a16:creationId xmlns:a16="http://schemas.microsoft.com/office/drawing/2014/main" id="{00000000-0008-0000-0100-00005B000000}"/>
            </a:ext>
          </a:extLst>
        </xdr:cNvPr>
        <xdr:cNvSpPr txBox="1">
          <a:spLocks noChangeArrowheads="1"/>
        </xdr:cNvSpPr>
      </xdr:nvSpPr>
      <xdr:spPr bwMode="auto">
        <a:xfrm>
          <a:off x="4600575"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37</xdr:col>
      <xdr:colOff>9525</xdr:colOff>
      <xdr:row>56</xdr:row>
      <xdr:rowOff>0</xdr:rowOff>
    </xdr:from>
    <xdr:ext cx="123825" cy="152400"/>
    <xdr:sp macro="" textlink="">
      <xdr:nvSpPr>
        <xdr:cNvPr id="92" name="Text Box 91">
          <a:extLst>
            <a:ext uri="{FF2B5EF4-FFF2-40B4-BE49-F238E27FC236}">
              <a16:creationId xmlns:a16="http://schemas.microsoft.com/office/drawing/2014/main" id="{00000000-0008-0000-0100-00005C000000}"/>
            </a:ext>
          </a:extLst>
        </xdr:cNvPr>
        <xdr:cNvSpPr txBox="1">
          <a:spLocks noChangeArrowheads="1"/>
        </xdr:cNvSpPr>
      </xdr:nvSpPr>
      <xdr:spPr bwMode="auto">
        <a:xfrm>
          <a:off x="88201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42</xdr:col>
      <xdr:colOff>57150</xdr:colOff>
      <xdr:row>56</xdr:row>
      <xdr:rowOff>0</xdr:rowOff>
    </xdr:from>
    <xdr:ext cx="123825" cy="152400"/>
    <xdr:sp macro="" textlink="">
      <xdr:nvSpPr>
        <xdr:cNvPr id="93" name="Text Box 92">
          <a:extLst>
            <a:ext uri="{FF2B5EF4-FFF2-40B4-BE49-F238E27FC236}">
              <a16:creationId xmlns:a16="http://schemas.microsoft.com/office/drawing/2014/main" id="{00000000-0008-0000-0100-00005D000000}"/>
            </a:ext>
          </a:extLst>
        </xdr:cNvPr>
        <xdr:cNvSpPr txBox="1">
          <a:spLocks noChangeArrowheads="1"/>
        </xdr:cNvSpPr>
      </xdr:nvSpPr>
      <xdr:spPr bwMode="auto">
        <a:xfrm>
          <a:off x="100584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31</xdr:col>
      <xdr:colOff>228600</xdr:colOff>
      <xdr:row>55</xdr:row>
      <xdr:rowOff>9525</xdr:rowOff>
    </xdr:from>
    <xdr:ext cx="187699" cy="161925"/>
    <xdr:sp macro="" textlink="">
      <xdr:nvSpPr>
        <xdr:cNvPr id="94" name="Text Box 93">
          <a:extLst>
            <a:ext uri="{FF2B5EF4-FFF2-40B4-BE49-F238E27FC236}">
              <a16:creationId xmlns:a16="http://schemas.microsoft.com/office/drawing/2014/main" id="{00000000-0008-0000-0100-00005E000000}"/>
            </a:ext>
          </a:extLst>
        </xdr:cNvPr>
        <xdr:cNvSpPr txBox="1">
          <a:spLocks noChangeArrowheads="1"/>
        </xdr:cNvSpPr>
      </xdr:nvSpPr>
      <xdr:spPr bwMode="auto">
        <a:xfrm>
          <a:off x="7610475" y="801052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70</xdr:row>
      <xdr:rowOff>9525</xdr:rowOff>
    </xdr:from>
    <xdr:ext cx="187699" cy="158563"/>
    <xdr:sp macro="" textlink="">
      <xdr:nvSpPr>
        <xdr:cNvPr id="95" name="Text Box 94">
          <a:extLst>
            <a:ext uri="{FF2B5EF4-FFF2-40B4-BE49-F238E27FC236}">
              <a16:creationId xmlns:a16="http://schemas.microsoft.com/office/drawing/2014/main" id="{00000000-0008-0000-0100-00005F000000}"/>
            </a:ext>
          </a:extLst>
        </xdr:cNvPr>
        <xdr:cNvSpPr txBox="1">
          <a:spLocks noChangeArrowheads="1"/>
        </xdr:cNvSpPr>
      </xdr:nvSpPr>
      <xdr:spPr bwMode="auto">
        <a:xfrm>
          <a:off x="3048000" y="11125200"/>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70</xdr:row>
      <xdr:rowOff>152400</xdr:rowOff>
    </xdr:from>
    <xdr:ext cx="190500" cy="165847"/>
    <xdr:sp macro="" textlink="">
      <xdr:nvSpPr>
        <xdr:cNvPr id="96" name="Text Box 95">
          <a:extLst>
            <a:ext uri="{FF2B5EF4-FFF2-40B4-BE49-F238E27FC236}">
              <a16:creationId xmlns:a16="http://schemas.microsoft.com/office/drawing/2014/main" id="{00000000-0008-0000-0100-000060000000}"/>
            </a:ext>
          </a:extLst>
        </xdr:cNvPr>
        <xdr:cNvSpPr txBox="1">
          <a:spLocks noChangeArrowheads="1"/>
        </xdr:cNvSpPr>
      </xdr:nvSpPr>
      <xdr:spPr bwMode="auto">
        <a:xfrm>
          <a:off x="643890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70</xdr:row>
      <xdr:rowOff>152400</xdr:rowOff>
    </xdr:from>
    <xdr:ext cx="190500" cy="165847"/>
    <xdr:sp macro="" textlink="">
      <xdr:nvSpPr>
        <xdr:cNvPr id="97" name="Text Box 96">
          <a:extLst>
            <a:ext uri="{FF2B5EF4-FFF2-40B4-BE49-F238E27FC236}">
              <a16:creationId xmlns:a16="http://schemas.microsoft.com/office/drawing/2014/main" id="{00000000-0008-0000-0100-000061000000}"/>
            </a:ext>
          </a:extLst>
        </xdr:cNvPr>
        <xdr:cNvSpPr txBox="1">
          <a:spLocks noChangeArrowheads="1"/>
        </xdr:cNvSpPr>
      </xdr:nvSpPr>
      <xdr:spPr bwMode="auto">
        <a:xfrm>
          <a:off x="78676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70</xdr:row>
      <xdr:rowOff>152400</xdr:rowOff>
    </xdr:from>
    <xdr:ext cx="190500" cy="165847"/>
    <xdr:sp macro="" textlink="">
      <xdr:nvSpPr>
        <xdr:cNvPr id="98" name="Text Box 97">
          <a:extLst>
            <a:ext uri="{FF2B5EF4-FFF2-40B4-BE49-F238E27FC236}">
              <a16:creationId xmlns:a16="http://schemas.microsoft.com/office/drawing/2014/main" id="{00000000-0008-0000-0100-000062000000}"/>
            </a:ext>
          </a:extLst>
        </xdr:cNvPr>
        <xdr:cNvSpPr txBox="1">
          <a:spLocks noChangeArrowheads="1"/>
        </xdr:cNvSpPr>
      </xdr:nvSpPr>
      <xdr:spPr bwMode="auto">
        <a:xfrm>
          <a:off x="90868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70</xdr:row>
      <xdr:rowOff>152400</xdr:rowOff>
    </xdr:from>
    <xdr:ext cx="190500" cy="165847"/>
    <xdr:sp macro="" textlink="">
      <xdr:nvSpPr>
        <xdr:cNvPr id="99" name="Text Box 98">
          <a:extLst>
            <a:ext uri="{FF2B5EF4-FFF2-40B4-BE49-F238E27FC236}">
              <a16:creationId xmlns:a16="http://schemas.microsoft.com/office/drawing/2014/main" id="{00000000-0008-0000-0100-000063000000}"/>
            </a:ext>
          </a:extLst>
        </xdr:cNvPr>
        <xdr:cNvSpPr txBox="1">
          <a:spLocks noChangeArrowheads="1"/>
        </xdr:cNvSpPr>
      </xdr:nvSpPr>
      <xdr:spPr bwMode="auto">
        <a:xfrm>
          <a:off x="9763125"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29</xdr:col>
      <xdr:colOff>85725</xdr:colOff>
      <xdr:row>56</xdr:row>
      <xdr:rowOff>0</xdr:rowOff>
    </xdr:from>
    <xdr:ext cx="123825" cy="152400"/>
    <xdr:sp macro="" textlink="">
      <xdr:nvSpPr>
        <xdr:cNvPr id="100" name="Text Box 99">
          <a:extLst>
            <a:ext uri="{FF2B5EF4-FFF2-40B4-BE49-F238E27FC236}">
              <a16:creationId xmlns:a16="http://schemas.microsoft.com/office/drawing/2014/main" id="{00000000-0008-0000-0100-000064000000}"/>
            </a:ext>
          </a:extLst>
        </xdr:cNvPr>
        <xdr:cNvSpPr txBox="1">
          <a:spLocks noChangeArrowheads="1"/>
        </xdr:cNvSpPr>
      </xdr:nvSpPr>
      <xdr:spPr bwMode="auto">
        <a:xfrm>
          <a:off x="69913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29</xdr:col>
      <xdr:colOff>38100</xdr:colOff>
      <xdr:row>61</xdr:row>
      <xdr:rowOff>0</xdr:rowOff>
    </xdr:from>
    <xdr:ext cx="163122" cy="118494"/>
    <xdr:sp macro="" textlink="">
      <xdr:nvSpPr>
        <xdr:cNvPr id="101" name="Text Box 100">
          <a:extLst>
            <a:ext uri="{FF2B5EF4-FFF2-40B4-BE49-F238E27FC236}">
              <a16:creationId xmlns:a16="http://schemas.microsoft.com/office/drawing/2014/main" id="{00000000-0008-0000-0100-000065000000}"/>
            </a:ext>
          </a:extLst>
        </xdr:cNvPr>
        <xdr:cNvSpPr txBox="1">
          <a:spLocks noChangeArrowheads="1"/>
        </xdr:cNvSpPr>
      </xdr:nvSpPr>
      <xdr:spPr bwMode="auto">
        <a:xfrm>
          <a:off x="6943725" y="9334500"/>
          <a:ext cx="163122" cy="11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600" b="0" i="0" u="none" strike="noStrike" baseline="0">
              <a:solidFill>
                <a:srgbClr val="000000"/>
              </a:solidFill>
              <a:latin typeface="ＭＳ Ｐ明朝"/>
              <a:ea typeface="ＭＳ Ｐ明朝"/>
            </a:rPr>
            <a:t>頭羽</a:t>
          </a:r>
        </a:p>
      </xdr:txBody>
    </xdr:sp>
    <xdr:clientData/>
  </xdr:oneCellAnchor>
  <xdr:oneCellAnchor>
    <xdr:from>
      <xdr:col>19</xdr:col>
      <xdr:colOff>9525</xdr:colOff>
      <xdr:row>95</xdr:row>
      <xdr:rowOff>0</xdr:rowOff>
    </xdr:from>
    <xdr:ext cx="59375" cy="135165"/>
    <xdr:sp macro="" textlink="">
      <xdr:nvSpPr>
        <xdr:cNvPr id="102" name="Text Box 102">
          <a:extLst>
            <a:ext uri="{FF2B5EF4-FFF2-40B4-BE49-F238E27FC236}">
              <a16:creationId xmlns:a16="http://schemas.microsoft.com/office/drawing/2014/main" id="{00000000-0008-0000-0100-000066000000}"/>
            </a:ext>
          </a:extLst>
        </xdr:cNvPr>
        <xdr:cNvSpPr txBox="1">
          <a:spLocks noChangeArrowheads="1"/>
        </xdr:cNvSpPr>
      </xdr:nvSpPr>
      <xdr:spPr bwMode="auto">
        <a:xfrm>
          <a:off x="4533900" y="14487525"/>
          <a:ext cx="59375"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ﾗ</a:t>
          </a:r>
        </a:p>
      </xdr:txBody>
    </xdr:sp>
    <xdr:clientData/>
  </xdr:oneCellAnchor>
  <xdr:twoCellAnchor>
    <xdr:from>
      <xdr:col>18</xdr:col>
      <xdr:colOff>226786</xdr:colOff>
      <xdr:row>95</xdr:row>
      <xdr:rowOff>27213</xdr:rowOff>
    </xdr:from>
    <xdr:to>
      <xdr:col>19</xdr:col>
      <xdr:colOff>105229</xdr:colOff>
      <xdr:row>95</xdr:row>
      <xdr:rowOff>141513</xdr:rowOff>
    </xdr:to>
    <xdr:sp macro="" textlink="">
      <xdr:nvSpPr>
        <xdr:cNvPr id="103" name="Oval 103">
          <a:extLst>
            <a:ext uri="{FF2B5EF4-FFF2-40B4-BE49-F238E27FC236}">
              <a16:creationId xmlns:a16="http://schemas.microsoft.com/office/drawing/2014/main" id="{00000000-0008-0000-0100-000067000000}"/>
            </a:ext>
          </a:extLst>
        </xdr:cNvPr>
        <xdr:cNvSpPr>
          <a:spLocks noChangeAspect="1" noChangeArrowheads="1"/>
        </xdr:cNvSpPr>
      </xdr:nvSpPr>
      <xdr:spPr bwMode="auto">
        <a:xfrm>
          <a:off x="4472215" y="1467757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102</xdr:row>
      <xdr:rowOff>0</xdr:rowOff>
    </xdr:from>
    <xdr:to>
      <xdr:col>24</xdr:col>
      <xdr:colOff>95250</xdr:colOff>
      <xdr:row>102</xdr:row>
      <xdr:rowOff>0</xdr:rowOff>
    </xdr:to>
    <xdr:sp macro="" textlink="">
      <xdr:nvSpPr>
        <xdr:cNvPr id="104" name="Line 109">
          <a:extLst>
            <a:ext uri="{FF2B5EF4-FFF2-40B4-BE49-F238E27FC236}">
              <a16:creationId xmlns:a16="http://schemas.microsoft.com/office/drawing/2014/main" id="{00000000-0008-0000-0100-000068000000}"/>
            </a:ext>
          </a:extLst>
        </xdr:cNvPr>
        <xdr:cNvSpPr>
          <a:spLocks noChangeShapeType="1"/>
        </xdr:cNvSpPr>
      </xdr:nvSpPr>
      <xdr:spPr bwMode="auto">
        <a:xfrm>
          <a:off x="5591175" y="1583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104</xdr:row>
      <xdr:rowOff>0</xdr:rowOff>
    </xdr:from>
    <xdr:to>
      <xdr:col>24</xdr:col>
      <xdr:colOff>95250</xdr:colOff>
      <xdr:row>104</xdr:row>
      <xdr:rowOff>0</xdr:rowOff>
    </xdr:to>
    <xdr:sp macro="" textlink="">
      <xdr:nvSpPr>
        <xdr:cNvPr id="105" name="Line 110">
          <a:extLst>
            <a:ext uri="{FF2B5EF4-FFF2-40B4-BE49-F238E27FC236}">
              <a16:creationId xmlns:a16="http://schemas.microsoft.com/office/drawing/2014/main" id="{00000000-0008-0000-0100-000069000000}"/>
            </a:ext>
          </a:extLst>
        </xdr:cNvPr>
        <xdr:cNvSpPr>
          <a:spLocks noChangeShapeType="1"/>
        </xdr:cNvSpPr>
      </xdr:nvSpPr>
      <xdr:spPr bwMode="auto">
        <a:xfrm>
          <a:off x="5591175" y="1621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106</xdr:row>
      <xdr:rowOff>0</xdr:rowOff>
    </xdr:from>
    <xdr:to>
      <xdr:col>24</xdr:col>
      <xdr:colOff>95250</xdr:colOff>
      <xdr:row>106</xdr:row>
      <xdr:rowOff>0</xdr:rowOff>
    </xdr:to>
    <xdr:sp macro="" textlink="">
      <xdr:nvSpPr>
        <xdr:cNvPr id="106" name="Line 111">
          <a:extLst>
            <a:ext uri="{FF2B5EF4-FFF2-40B4-BE49-F238E27FC236}">
              <a16:creationId xmlns:a16="http://schemas.microsoft.com/office/drawing/2014/main" id="{00000000-0008-0000-0100-00006A000000}"/>
            </a:ext>
          </a:extLst>
        </xdr:cNvPr>
        <xdr:cNvSpPr>
          <a:spLocks noChangeShapeType="1"/>
        </xdr:cNvSpPr>
      </xdr:nvSpPr>
      <xdr:spPr bwMode="auto">
        <a:xfrm>
          <a:off x="5591175" y="16592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108</xdr:row>
      <xdr:rowOff>0</xdr:rowOff>
    </xdr:from>
    <xdr:to>
      <xdr:col>24</xdr:col>
      <xdr:colOff>95250</xdr:colOff>
      <xdr:row>108</xdr:row>
      <xdr:rowOff>0</xdr:rowOff>
    </xdr:to>
    <xdr:sp macro="" textlink="">
      <xdr:nvSpPr>
        <xdr:cNvPr id="107" name="Line 112">
          <a:extLst>
            <a:ext uri="{FF2B5EF4-FFF2-40B4-BE49-F238E27FC236}">
              <a16:creationId xmlns:a16="http://schemas.microsoft.com/office/drawing/2014/main" id="{00000000-0008-0000-0100-00006B000000}"/>
            </a:ext>
          </a:extLst>
        </xdr:cNvPr>
        <xdr:cNvSpPr>
          <a:spLocks noChangeShapeType="1"/>
        </xdr:cNvSpPr>
      </xdr:nvSpPr>
      <xdr:spPr bwMode="auto">
        <a:xfrm>
          <a:off x="5591175" y="16973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110</xdr:row>
      <xdr:rowOff>0</xdr:rowOff>
    </xdr:from>
    <xdr:to>
      <xdr:col>24</xdr:col>
      <xdr:colOff>95250</xdr:colOff>
      <xdr:row>110</xdr:row>
      <xdr:rowOff>0</xdr:rowOff>
    </xdr:to>
    <xdr:sp macro="" textlink="">
      <xdr:nvSpPr>
        <xdr:cNvPr id="108" name="Line 113">
          <a:extLst>
            <a:ext uri="{FF2B5EF4-FFF2-40B4-BE49-F238E27FC236}">
              <a16:creationId xmlns:a16="http://schemas.microsoft.com/office/drawing/2014/main" id="{00000000-0008-0000-0100-00006C000000}"/>
            </a:ext>
          </a:extLst>
        </xdr:cNvPr>
        <xdr:cNvSpPr>
          <a:spLocks noChangeShapeType="1"/>
        </xdr:cNvSpPr>
      </xdr:nvSpPr>
      <xdr:spPr bwMode="auto">
        <a:xfrm>
          <a:off x="5591175" y="17354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66221</xdr:colOff>
      <xdr:row>98</xdr:row>
      <xdr:rowOff>28121</xdr:rowOff>
    </xdr:from>
    <xdr:to>
      <xdr:col>10</xdr:col>
      <xdr:colOff>199571</xdr:colOff>
      <xdr:row>98</xdr:row>
      <xdr:rowOff>161471</xdr:rowOff>
    </xdr:to>
    <xdr:sp macro="" textlink="">
      <xdr:nvSpPr>
        <xdr:cNvPr id="109" name="Oval 116">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2424792"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56696</xdr:colOff>
      <xdr:row>98</xdr:row>
      <xdr:rowOff>28121</xdr:rowOff>
    </xdr:from>
    <xdr:to>
      <xdr:col>14</xdr:col>
      <xdr:colOff>190046</xdr:colOff>
      <xdr:row>98</xdr:row>
      <xdr:rowOff>161471</xdr:rowOff>
    </xdr:to>
    <xdr:sp macro="" textlink="">
      <xdr:nvSpPr>
        <xdr:cNvPr id="110" name="Oval 117">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3358696"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98</xdr:row>
      <xdr:rowOff>19050</xdr:rowOff>
    </xdr:from>
    <xdr:to>
      <xdr:col>21</xdr:col>
      <xdr:colOff>133350</xdr:colOff>
      <xdr:row>98</xdr:row>
      <xdr:rowOff>152400</xdr:rowOff>
    </xdr:to>
    <xdr:sp macro="" textlink="">
      <xdr:nvSpPr>
        <xdr:cNvPr id="111" name="Oval 118">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500062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98</xdr:row>
      <xdr:rowOff>19050</xdr:rowOff>
    </xdr:from>
    <xdr:to>
      <xdr:col>23</xdr:col>
      <xdr:colOff>200025</xdr:colOff>
      <xdr:row>98</xdr:row>
      <xdr:rowOff>152400</xdr:rowOff>
    </xdr:to>
    <xdr:sp macro="" textlink="">
      <xdr:nvSpPr>
        <xdr:cNvPr id="112" name="Oval 119">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55435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98</xdr:row>
      <xdr:rowOff>19050</xdr:rowOff>
    </xdr:from>
    <xdr:to>
      <xdr:col>25</xdr:col>
      <xdr:colOff>190500</xdr:colOff>
      <xdr:row>98</xdr:row>
      <xdr:rowOff>152400</xdr:rowOff>
    </xdr:to>
    <xdr:sp macro="" textlink="">
      <xdr:nvSpPr>
        <xdr:cNvPr id="113" name="Oval 120">
          <a:extLst>
            <a:ext uri="{FF2B5EF4-FFF2-40B4-BE49-F238E27FC236}">
              <a16:creationId xmlns:a16="http://schemas.microsoft.com/office/drawing/2014/main" id="{00000000-0008-0000-0100-000071000000}"/>
            </a:ext>
          </a:extLst>
        </xdr:cNvPr>
        <xdr:cNvSpPr>
          <a:spLocks noChangeAspect="1" noChangeArrowheads="1"/>
        </xdr:cNvSpPr>
      </xdr:nvSpPr>
      <xdr:spPr bwMode="auto">
        <a:xfrm>
          <a:off x="60102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98</xdr:row>
      <xdr:rowOff>19050</xdr:rowOff>
    </xdr:from>
    <xdr:to>
      <xdr:col>28</xdr:col>
      <xdr:colOff>190500</xdr:colOff>
      <xdr:row>98</xdr:row>
      <xdr:rowOff>152400</xdr:rowOff>
    </xdr:to>
    <xdr:sp macro="" textlink="">
      <xdr:nvSpPr>
        <xdr:cNvPr id="114" name="Oval 121">
          <a:extLst>
            <a:ext uri="{FF2B5EF4-FFF2-40B4-BE49-F238E27FC236}">
              <a16:creationId xmlns:a16="http://schemas.microsoft.com/office/drawing/2014/main" id="{00000000-0008-0000-0100-000072000000}"/>
            </a:ext>
          </a:extLst>
        </xdr:cNvPr>
        <xdr:cNvSpPr>
          <a:spLocks noChangeAspect="1" noChangeArrowheads="1"/>
        </xdr:cNvSpPr>
      </xdr:nvSpPr>
      <xdr:spPr bwMode="auto">
        <a:xfrm>
          <a:off x="67246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98</xdr:row>
      <xdr:rowOff>19050</xdr:rowOff>
    </xdr:from>
    <xdr:to>
      <xdr:col>31</xdr:col>
      <xdr:colOff>171450</xdr:colOff>
      <xdr:row>98</xdr:row>
      <xdr:rowOff>152400</xdr:rowOff>
    </xdr:to>
    <xdr:sp macro="" textlink="">
      <xdr:nvSpPr>
        <xdr:cNvPr id="115" name="Oval 122">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74199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98</xdr:row>
      <xdr:rowOff>28121</xdr:rowOff>
    </xdr:from>
    <xdr:to>
      <xdr:col>34</xdr:col>
      <xdr:colOff>190500</xdr:colOff>
      <xdr:row>98</xdr:row>
      <xdr:rowOff>161471</xdr:rowOff>
    </xdr:to>
    <xdr:sp macro="" textlink="">
      <xdr:nvSpPr>
        <xdr:cNvPr id="116" name="Oval 123">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8076293"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56696</xdr:colOff>
      <xdr:row>98</xdr:row>
      <xdr:rowOff>28121</xdr:rowOff>
    </xdr:from>
    <xdr:to>
      <xdr:col>39</xdr:col>
      <xdr:colOff>190046</xdr:colOff>
      <xdr:row>98</xdr:row>
      <xdr:rowOff>161471</xdr:rowOff>
    </xdr:to>
    <xdr:sp macro="" textlink="">
      <xdr:nvSpPr>
        <xdr:cNvPr id="117" name="Oval 124">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9255125"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98</xdr:row>
      <xdr:rowOff>19050</xdr:rowOff>
    </xdr:from>
    <xdr:to>
      <xdr:col>36</xdr:col>
      <xdr:colOff>171450</xdr:colOff>
      <xdr:row>98</xdr:row>
      <xdr:rowOff>152400</xdr:rowOff>
    </xdr:to>
    <xdr:sp macro="" textlink="">
      <xdr:nvSpPr>
        <xdr:cNvPr id="118" name="Oval 125">
          <a:extLst>
            <a:ext uri="{FF2B5EF4-FFF2-40B4-BE49-F238E27FC236}">
              <a16:creationId xmlns:a16="http://schemas.microsoft.com/office/drawing/2014/main" id="{00000000-0008-0000-0100-000076000000}"/>
            </a:ext>
          </a:extLst>
        </xdr:cNvPr>
        <xdr:cNvSpPr>
          <a:spLocks noChangeAspect="1" noChangeArrowheads="1"/>
        </xdr:cNvSpPr>
      </xdr:nvSpPr>
      <xdr:spPr bwMode="auto">
        <a:xfrm>
          <a:off x="861060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100</xdr:row>
      <xdr:rowOff>37192</xdr:rowOff>
    </xdr:from>
    <xdr:to>
      <xdr:col>25</xdr:col>
      <xdr:colOff>219075</xdr:colOff>
      <xdr:row>100</xdr:row>
      <xdr:rowOff>151492</xdr:rowOff>
    </xdr:to>
    <xdr:sp macro="" textlink="">
      <xdr:nvSpPr>
        <xdr:cNvPr id="119" name="Oval 126">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6001204"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100</xdr:row>
      <xdr:rowOff>37192</xdr:rowOff>
    </xdr:from>
    <xdr:to>
      <xdr:col>26</xdr:col>
      <xdr:colOff>180975</xdr:colOff>
      <xdr:row>100</xdr:row>
      <xdr:rowOff>151492</xdr:rowOff>
    </xdr:to>
    <xdr:sp macro="" textlink="">
      <xdr:nvSpPr>
        <xdr:cNvPr id="120" name="Oval 127">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6198961"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100</xdr:row>
      <xdr:rowOff>37192</xdr:rowOff>
    </xdr:from>
    <xdr:to>
      <xdr:col>27</xdr:col>
      <xdr:colOff>152400</xdr:colOff>
      <xdr:row>100</xdr:row>
      <xdr:rowOff>151492</xdr:rowOff>
    </xdr:to>
    <xdr:sp macro="" textlink="">
      <xdr:nvSpPr>
        <xdr:cNvPr id="121" name="Oval 128">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6406243"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100</xdr:row>
      <xdr:rowOff>0</xdr:rowOff>
    </xdr:from>
    <xdr:to>
      <xdr:col>33</xdr:col>
      <xdr:colOff>76200</xdr:colOff>
      <xdr:row>100</xdr:row>
      <xdr:rowOff>114300</xdr:rowOff>
    </xdr:to>
    <xdr:sp macro="" textlink="">
      <xdr:nvSpPr>
        <xdr:cNvPr id="122" name="Oval 129">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782002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100</xdr:row>
      <xdr:rowOff>0</xdr:rowOff>
    </xdr:from>
    <xdr:to>
      <xdr:col>32</xdr:col>
      <xdr:colOff>28575</xdr:colOff>
      <xdr:row>100</xdr:row>
      <xdr:rowOff>114300</xdr:rowOff>
    </xdr:to>
    <xdr:sp macro="" textlink="">
      <xdr:nvSpPr>
        <xdr:cNvPr id="123" name="Oval 130">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753427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100</xdr:row>
      <xdr:rowOff>0</xdr:rowOff>
    </xdr:from>
    <xdr:to>
      <xdr:col>37</xdr:col>
      <xdr:colOff>47625</xdr:colOff>
      <xdr:row>100</xdr:row>
      <xdr:rowOff>114300</xdr:rowOff>
    </xdr:to>
    <xdr:sp macro="" textlink="">
      <xdr:nvSpPr>
        <xdr:cNvPr id="124" name="Oval 131">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874395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100</xdr:row>
      <xdr:rowOff>0</xdr:rowOff>
    </xdr:from>
    <xdr:to>
      <xdr:col>38</xdr:col>
      <xdr:colOff>57150</xdr:colOff>
      <xdr:row>100</xdr:row>
      <xdr:rowOff>114300</xdr:rowOff>
    </xdr:to>
    <xdr:sp macro="" textlink="">
      <xdr:nvSpPr>
        <xdr:cNvPr id="125" name="Oval 132">
          <a:extLst>
            <a:ext uri="{FF2B5EF4-FFF2-40B4-BE49-F238E27FC236}">
              <a16:creationId xmlns:a16="http://schemas.microsoft.com/office/drawing/2014/main" id="{00000000-0008-0000-0100-00007D000000}"/>
            </a:ext>
          </a:extLst>
        </xdr:cNvPr>
        <xdr:cNvSpPr>
          <a:spLocks noChangeAspect="1" noChangeArrowheads="1"/>
        </xdr:cNvSpPr>
      </xdr:nvSpPr>
      <xdr:spPr bwMode="auto">
        <a:xfrm>
          <a:off x="899160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100</xdr:row>
      <xdr:rowOff>9525</xdr:rowOff>
    </xdr:from>
    <xdr:ext cx="187699" cy="161925"/>
    <xdr:sp macro="" textlink="">
      <xdr:nvSpPr>
        <xdr:cNvPr id="126" name="Text Box 133">
          <a:extLst>
            <a:ext uri="{FF2B5EF4-FFF2-40B4-BE49-F238E27FC236}">
              <a16:creationId xmlns:a16="http://schemas.microsoft.com/office/drawing/2014/main" id="{00000000-0008-0000-0100-00007E000000}"/>
            </a:ext>
          </a:extLst>
        </xdr:cNvPr>
        <xdr:cNvSpPr txBox="1">
          <a:spLocks noChangeArrowheads="1"/>
        </xdr:cNvSpPr>
      </xdr:nvSpPr>
      <xdr:spPr bwMode="auto">
        <a:xfrm>
          <a:off x="3048000" y="1545907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100</xdr:row>
      <xdr:rowOff>152400</xdr:rowOff>
    </xdr:from>
    <xdr:ext cx="190500" cy="161925"/>
    <xdr:sp macro="" textlink="">
      <xdr:nvSpPr>
        <xdr:cNvPr id="127" name="Text Box 134">
          <a:extLst>
            <a:ext uri="{FF2B5EF4-FFF2-40B4-BE49-F238E27FC236}">
              <a16:creationId xmlns:a16="http://schemas.microsoft.com/office/drawing/2014/main" id="{00000000-0008-0000-0100-00007F000000}"/>
            </a:ext>
          </a:extLst>
        </xdr:cNvPr>
        <xdr:cNvSpPr txBox="1">
          <a:spLocks noChangeArrowheads="1"/>
        </xdr:cNvSpPr>
      </xdr:nvSpPr>
      <xdr:spPr bwMode="auto">
        <a:xfrm>
          <a:off x="6438900" y="15601950"/>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100</xdr:row>
      <xdr:rowOff>179613</xdr:rowOff>
    </xdr:from>
    <xdr:ext cx="190500" cy="161925"/>
    <xdr:sp macro="" textlink="">
      <xdr:nvSpPr>
        <xdr:cNvPr id="128" name="Text Box 135">
          <a:extLst>
            <a:ext uri="{FF2B5EF4-FFF2-40B4-BE49-F238E27FC236}">
              <a16:creationId xmlns:a16="http://schemas.microsoft.com/office/drawing/2014/main" id="{00000000-0008-0000-0100-000080000000}"/>
            </a:ext>
          </a:extLst>
        </xdr:cNvPr>
        <xdr:cNvSpPr txBox="1">
          <a:spLocks noChangeArrowheads="1"/>
        </xdr:cNvSpPr>
      </xdr:nvSpPr>
      <xdr:spPr bwMode="auto">
        <a:xfrm>
          <a:off x="779281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100</xdr:row>
      <xdr:rowOff>179613</xdr:rowOff>
    </xdr:from>
    <xdr:ext cx="190500" cy="161925"/>
    <xdr:sp macro="" textlink="">
      <xdr:nvSpPr>
        <xdr:cNvPr id="129" name="Text Box 136">
          <a:extLst>
            <a:ext uri="{FF2B5EF4-FFF2-40B4-BE49-F238E27FC236}">
              <a16:creationId xmlns:a16="http://schemas.microsoft.com/office/drawing/2014/main" id="{00000000-0008-0000-0100-000081000000}"/>
            </a:ext>
          </a:extLst>
        </xdr:cNvPr>
        <xdr:cNvSpPr txBox="1">
          <a:spLocks noChangeArrowheads="1"/>
        </xdr:cNvSpPr>
      </xdr:nvSpPr>
      <xdr:spPr bwMode="auto">
        <a:xfrm>
          <a:off x="900067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100</xdr:row>
      <xdr:rowOff>179613</xdr:rowOff>
    </xdr:from>
    <xdr:ext cx="190500" cy="161925"/>
    <xdr:sp macro="" textlink="">
      <xdr:nvSpPr>
        <xdr:cNvPr id="130" name="Text Box 137">
          <a:extLst>
            <a:ext uri="{FF2B5EF4-FFF2-40B4-BE49-F238E27FC236}">
              <a16:creationId xmlns:a16="http://schemas.microsoft.com/office/drawing/2014/main" id="{00000000-0008-0000-0100-000082000000}"/>
            </a:ext>
          </a:extLst>
        </xdr:cNvPr>
        <xdr:cNvSpPr txBox="1">
          <a:spLocks noChangeArrowheads="1"/>
        </xdr:cNvSpPr>
      </xdr:nvSpPr>
      <xdr:spPr bwMode="auto">
        <a:xfrm>
          <a:off x="9670143"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228600</xdr:colOff>
      <xdr:row>125</xdr:row>
      <xdr:rowOff>0</xdr:rowOff>
    </xdr:from>
    <xdr:ext cx="133883" cy="168508"/>
    <xdr:sp macro="" textlink="">
      <xdr:nvSpPr>
        <xdr:cNvPr id="131" name="Text Box 144">
          <a:extLst>
            <a:ext uri="{FF2B5EF4-FFF2-40B4-BE49-F238E27FC236}">
              <a16:creationId xmlns:a16="http://schemas.microsoft.com/office/drawing/2014/main" id="{00000000-0008-0000-0100-000083000000}"/>
            </a:ext>
          </a:extLst>
        </xdr:cNvPr>
        <xdr:cNvSpPr txBox="1">
          <a:spLocks noChangeArrowheads="1"/>
        </xdr:cNvSpPr>
      </xdr:nvSpPr>
      <xdr:spPr bwMode="auto">
        <a:xfrm>
          <a:off x="8562975" y="202120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23</xdr:col>
      <xdr:colOff>114300</xdr:colOff>
      <xdr:row>122</xdr:row>
      <xdr:rowOff>0</xdr:rowOff>
    </xdr:from>
    <xdr:to>
      <xdr:col>24</xdr:col>
      <xdr:colOff>95250</xdr:colOff>
      <xdr:row>122</xdr:row>
      <xdr:rowOff>0</xdr:rowOff>
    </xdr:to>
    <xdr:sp macro="" textlink="">
      <xdr:nvSpPr>
        <xdr:cNvPr id="132" name="Line 150">
          <a:extLst>
            <a:ext uri="{FF2B5EF4-FFF2-40B4-BE49-F238E27FC236}">
              <a16:creationId xmlns:a16="http://schemas.microsoft.com/office/drawing/2014/main" id="{00000000-0008-0000-0100-000084000000}"/>
            </a:ext>
          </a:extLst>
        </xdr:cNvPr>
        <xdr:cNvSpPr>
          <a:spLocks noChangeShapeType="1"/>
        </xdr:cNvSpPr>
      </xdr:nvSpPr>
      <xdr:spPr bwMode="auto">
        <a:xfrm>
          <a:off x="5591175" y="1964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124</xdr:row>
      <xdr:rowOff>0</xdr:rowOff>
    </xdr:from>
    <xdr:to>
      <xdr:col>24</xdr:col>
      <xdr:colOff>95250</xdr:colOff>
      <xdr:row>124</xdr:row>
      <xdr:rowOff>0</xdr:rowOff>
    </xdr:to>
    <xdr:sp macro="" textlink="">
      <xdr:nvSpPr>
        <xdr:cNvPr id="133" name="Line 151">
          <a:extLst>
            <a:ext uri="{FF2B5EF4-FFF2-40B4-BE49-F238E27FC236}">
              <a16:creationId xmlns:a16="http://schemas.microsoft.com/office/drawing/2014/main" id="{00000000-0008-0000-0100-000085000000}"/>
            </a:ext>
          </a:extLst>
        </xdr:cNvPr>
        <xdr:cNvSpPr>
          <a:spLocks noChangeShapeType="1"/>
        </xdr:cNvSpPr>
      </xdr:nvSpPr>
      <xdr:spPr bwMode="auto">
        <a:xfrm>
          <a:off x="5591175" y="2002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24</xdr:col>
      <xdr:colOff>94343</xdr:colOff>
      <xdr:row>70</xdr:row>
      <xdr:rowOff>163285</xdr:rowOff>
    </xdr:from>
    <xdr:ext cx="121059" cy="151836"/>
    <xdr:sp macro="" textlink="">
      <xdr:nvSpPr>
        <xdr:cNvPr id="134" name="Text Box 90">
          <a:extLst>
            <a:ext uri="{FF2B5EF4-FFF2-40B4-BE49-F238E27FC236}">
              <a16:creationId xmlns:a16="http://schemas.microsoft.com/office/drawing/2014/main" id="{00000000-0008-0000-0100-000086000000}"/>
            </a:ext>
          </a:extLst>
        </xdr:cNvPr>
        <xdr:cNvSpPr txBox="1">
          <a:spLocks noChangeArrowheads="1"/>
        </xdr:cNvSpPr>
      </xdr:nvSpPr>
      <xdr:spPr bwMode="auto">
        <a:xfrm>
          <a:off x="5754914" y="11384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103411</xdr:colOff>
      <xdr:row>70</xdr:row>
      <xdr:rowOff>172356</xdr:rowOff>
    </xdr:from>
    <xdr:ext cx="121059" cy="151836"/>
    <xdr:sp macro="" textlink="">
      <xdr:nvSpPr>
        <xdr:cNvPr id="135" name="Text Box 90">
          <a:extLst>
            <a:ext uri="{FF2B5EF4-FFF2-40B4-BE49-F238E27FC236}">
              <a16:creationId xmlns:a16="http://schemas.microsoft.com/office/drawing/2014/main" id="{00000000-0008-0000-0100-000087000000}"/>
            </a:ext>
          </a:extLst>
        </xdr:cNvPr>
        <xdr:cNvSpPr txBox="1">
          <a:spLocks noChangeArrowheads="1"/>
        </xdr:cNvSpPr>
      </xdr:nvSpPr>
      <xdr:spPr bwMode="auto">
        <a:xfrm>
          <a:off x="8358411" y="11393713"/>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twoCellAnchor>
    <xdr:from>
      <xdr:col>21</xdr:col>
      <xdr:colOff>145126</xdr:colOff>
      <xdr:row>87</xdr:row>
      <xdr:rowOff>0</xdr:rowOff>
    </xdr:from>
    <xdr:to>
      <xdr:col>22</xdr:col>
      <xdr:colOff>80719</xdr:colOff>
      <xdr:row>87</xdr:row>
      <xdr:rowOff>171450</xdr:rowOff>
    </xdr:to>
    <xdr:sp macro="" textlink="">
      <xdr:nvSpPr>
        <xdr:cNvPr id="137" name="Oval 30">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5098126" y="13280571"/>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35</xdr:col>
      <xdr:colOff>103408</xdr:colOff>
      <xdr:row>101</xdr:row>
      <xdr:rowOff>27213</xdr:rowOff>
    </xdr:from>
    <xdr:ext cx="121059" cy="151836"/>
    <xdr:sp macro="" textlink="">
      <xdr:nvSpPr>
        <xdr:cNvPr id="138" name="Text Box 90">
          <a:extLst>
            <a:ext uri="{FF2B5EF4-FFF2-40B4-BE49-F238E27FC236}">
              <a16:creationId xmlns:a16="http://schemas.microsoft.com/office/drawing/2014/main" id="{00000000-0008-0000-0100-00008A000000}"/>
            </a:ext>
          </a:extLst>
        </xdr:cNvPr>
        <xdr:cNvSpPr txBox="1">
          <a:spLocks noChangeArrowheads="1"/>
        </xdr:cNvSpPr>
      </xdr:nvSpPr>
      <xdr:spPr bwMode="auto">
        <a:xfrm>
          <a:off x="8358408" y="15829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24</xdr:col>
      <xdr:colOff>112485</xdr:colOff>
      <xdr:row>101</xdr:row>
      <xdr:rowOff>9071</xdr:rowOff>
    </xdr:from>
    <xdr:ext cx="121059" cy="151836"/>
    <xdr:sp macro="" textlink="">
      <xdr:nvSpPr>
        <xdr:cNvPr id="139" name="Text Box 90">
          <a:extLst>
            <a:ext uri="{FF2B5EF4-FFF2-40B4-BE49-F238E27FC236}">
              <a16:creationId xmlns:a16="http://schemas.microsoft.com/office/drawing/2014/main" id="{00000000-0008-0000-0100-00008B000000}"/>
            </a:ext>
          </a:extLst>
        </xdr:cNvPr>
        <xdr:cNvSpPr txBox="1">
          <a:spLocks noChangeArrowheads="1"/>
        </xdr:cNvSpPr>
      </xdr:nvSpPr>
      <xdr:spPr bwMode="auto">
        <a:xfrm>
          <a:off x="5773056" y="1581150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12</xdr:col>
      <xdr:colOff>190500</xdr:colOff>
      <xdr:row>100</xdr:row>
      <xdr:rowOff>9525</xdr:rowOff>
    </xdr:from>
    <xdr:ext cx="187699" cy="158563"/>
    <xdr:sp macro="" textlink="">
      <xdr:nvSpPr>
        <xdr:cNvPr id="140" name="Text Box 94">
          <a:extLst>
            <a:ext uri="{FF2B5EF4-FFF2-40B4-BE49-F238E27FC236}">
              <a16:creationId xmlns:a16="http://schemas.microsoft.com/office/drawing/2014/main" id="{00000000-0008-0000-0100-00008C000000}"/>
            </a:ext>
          </a:extLst>
        </xdr:cNvPr>
        <xdr:cNvSpPr txBox="1">
          <a:spLocks noChangeArrowheads="1"/>
        </xdr:cNvSpPr>
      </xdr:nvSpPr>
      <xdr:spPr bwMode="auto">
        <a:xfrm>
          <a:off x="3020786" y="11230882"/>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136054</xdr:colOff>
      <xdr:row>127</xdr:row>
      <xdr:rowOff>18143</xdr:rowOff>
    </xdr:from>
    <xdr:to>
      <xdr:col>22</xdr:col>
      <xdr:colOff>71647</xdr:colOff>
      <xdr:row>127</xdr:row>
      <xdr:rowOff>189593</xdr:rowOff>
    </xdr:to>
    <xdr:sp macro="" textlink="">
      <xdr:nvSpPr>
        <xdr:cNvPr id="141" name="Oval 30">
          <a:extLst>
            <a:ext uri="{FF2B5EF4-FFF2-40B4-BE49-F238E27FC236}">
              <a16:creationId xmlns:a16="http://schemas.microsoft.com/office/drawing/2014/main" id="{00000000-0008-0000-0100-00008D000000}"/>
            </a:ext>
          </a:extLst>
        </xdr:cNvPr>
        <xdr:cNvSpPr>
          <a:spLocks noChangeAspect="1" noChangeArrowheads="1"/>
        </xdr:cNvSpPr>
      </xdr:nvSpPr>
      <xdr:spPr bwMode="auto">
        <a:xfrm>
          <a:off x="5089054" y="20773572"/>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24127</xdr:colOff>
      <xdr:row>92</xdr:row>
      <xdr:rowOff>11001</xdr:rowOff>
    </xdr:from>
    <xdr:to>
      <xdr:col>28</xdr:col>
      <xdr:colOff>117051</xdr:colOff>
      <xdr:row>92</xdr:row>
      <xdr:rowOff>101331</xdr:rowOff>
    </xdr:to>
    <xdr:sp macro="" textlink="">
      <xdr:nvSpPr>
        <xdr:cNvPr id="142" name="Oval 103">
          <a:extLst>
            <a:ext uri="{FF2B5EF4-FFF2-40B4-BE49-F238E27FC236}">
              <a16:creationId xmlns:a16="http://schemas.microsoft.com/office/drawing/2014/main" id="{00000000-0008-0000-0100-00008E000000}"/>
            </a:ext>
          </a:extLst>
        </xdr:cNvPr>
        <xdr:cNvSpPr>
          <a:spLocks noChangeAspect="1" noChangeArrowheads="1"/>
        </xdr:cNvSpPr>
      </xdr:nvSpPr>
      <xdr:spPr bwMode="auto">
        <a:xfrm>
          <a:off x="6719999" y="13897235"/>
          <a:ext cx="92924" cy="9033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137615</xdr:colOff>
      <xdr:row>92</xdr:row>
      <xdr:rowOff>23160</xdr:rowOff>
    </xdr:from>
    <xdr:to>
      <xdr:col>28</xdr:col>
      <xdr:colOff>209689</xdr:colOff>
      <xdr:row>92</xdr:row>
      <xdr:rowOff>93223</xdr:rowOff>
    </xdr:to>
    <xdr:sp macro="" textlink="">
      <xdr:nvSpPr>
        <xdr:cNvPr id="143" name="Oval 103">
          <a:extLst>
            <a:ext uri="{FF2B5EF4-FFF2-40B4-BE49-F238E27FC236}">
              <a16:creationId xmlns:a16="http://schemas.microsoft.com/office/drawing/2014/main" id="{00000000-0008-0000-0100-00008F000000}"/>
            </a:ext>
          </a:extLst>
        </xdr:cNvPr>
        <xdr:cNvSpPr>
          <a:spLocks noChangeAspect="1" noChangeArrowheads="1"/>
        </xdr:cNvSpPr>
      </xdr:nvSpPr>
      <xdr:spPr bwMode="auto">
        <a:xfrm>
          <a:off x="6833487" y="13909394"/>
          <a:ext cx="72074" cy="70063"/>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38100</xdr:colOff>
      <xdr:row>48</xdr:row>
      <xdr:rowOff>9525</xdr:rowOff>
    </xdr:from>
    <xdr:ext cx="133350" cy="172571"/>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229350" y="680085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7</xdr:col>
      <xdr:colOff>47625</xdr:colOff>
      <xdr:row>30</xdr:row>
      <xdr:rowOff>57150</xdr:rowOff>
    </xdr:from>
    <xdr:to>
      <xdr:col>7</xdr:col>
      <xdr:colOff>180975</xdr:colOff>
      <xdr:row>31</xdr:row>
      <xdr:rowOff>57150</xdr:rowOff>
    </xdr:to>
    <xdr:sp macro="" textlink="">
      <xdr:nvSpPr>
        <xdr:cNvPr id="3" name="Oval 2">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714500" y="4448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32</xdr:row>
      <xdr:rowOff>57150</xdr:rowOff>
    </xdr:from>
    <xdr:to>
      <xdr:col>7</xdr:col>
      <xdr:colOff>180975</xdr:colOff>
      <xdr:row>33</xdr:row>
      <xdr:rowOff>57150</xdr:rowOff>
    </xdr:to>
    <xdr:sp macro="" textlink="">
      <xdr:nvSpPr>
        <xdr:cNvPr id="4" name="Oval 3">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714500" y="4714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34</xdr:row>
      <xdr:rowOff>57150</xdr:rowOff>
    </xdr:from>
    <xdr:to>
      <xdr:col>7</xdr:col>
      <xdr:colOff>180975</xdr:colOff>
      <xdr:row>35</xdr:row>
      <xdr:rowOff>57150</xdr:rowOff>
    </xdr:to>
    <xdr:sp macro="" textlink="">
      <xdr:nvSpPr>
        <xdr:cNvPr id="5" name="Oval 4">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714500" y="4981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36</xdr:row>
      <xdr:rowOff>66675</xdr:rowOff>
    </xdr:from>
    <xdr:to>
      <xdr:col>7</xdr:col>
      <xdr:colOff>180975</xdr:colOff>
      <xdr:row>37</xdr:row>
      <xdr:rowOff>66675</xdr:rowOff>
    </xdr:to>
    <xdr:sp macro="" textlink="">
      <xdr:nvSpPr>
        <xdr:cNvPr id="6" name="Oval 5">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714500" y="5257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41</xdr:row>
      <xdr:rowOff>19050</xdr:rowOff>
    </xdr:from>
    <xdr:to>
      <xdr:col>2</xdr:col>
      <xdr:colOff>190500</xdr:colOff>
      <xdr:row>41</xdr:row>
      <xdr:rowOff>123825</xdr:rowOff>
    </xdr:to>
    <xdr:sp macro="" textlink="">
      <xdr:nvSpPr>
        <xdr:cNvPr id="7" name="Oval 6">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561975"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38</xdr:row>
      <xdr:rowOff>66675</xdr:rowOff>
    </xdr:from>
    <xdr:to>
      <xdr:col>7</xdr:col>
      <xdr:colOff>180975</xdr:colOff>
      <xdr:row>39</xdr:row>
      <xdr:rowOff>66675</xdr:rowOff>
    </xdr:to>
    <xdr:sp macro="" textlink="">
      <xdr:nvSpPr>
        <xdr:cNvPr id="8" name="Oval 7">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1714500" y="5524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38100</xdr:colOff>
      <xdr:row>10</xdr:row>
      <xdr:rowOff>9524</xdr:rowOff>
    </xdr:from>
    <xdr:to>
      <xdr:col>18</xdr:col>
      <xdr:colOff>0</xdr:colOff>
      <xdr:row>13</xdr:row>
      <xdr:rowOff>51954</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848100" y="1737013"/>
          <a:ext cx="438150" cy="44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a:lstStyle/>
        <a:p>
          <a:pPr algn="l" rtl="0">
            <a:defRPr sz="1000"/>
          </a:pPr>
          <a:r>
            <a:rPr lang="ja-JP" altLang="en-US" sz="600" b="0" i="0" u="none" strike="noStrike" baseline="0">
              <a:solidFill>
                <a:srgbClr val="000000"/>
              </a:solidFill>
              <a:latin typeface="ＭＳ Ｐ明朝"/>
              <a:ea typeface="ＭＳ Ｐ明朝"/>
            </a:rPr>
            <a:t>住宅用、</a:t>
          </a:r>
        </a:p>
        <a:p>
          <a:pPr algn="l" rtl="0">
            <a:defRPr sz="1000"/>
          </a:pPr>
          <a:r>
            <a:rPr lang="ja-JP" altLang="en-US" sz="600" b="0" i="0" u="none" strike="noStrike" baseline="0">
              <a:solidFill>
                <a:srgbClr val="000000"/>
              </a:solidFill>
              <a:latin typeface="ＭＳ Ｐ明朝"/>
              <a:ea typeface="ＭＳ Ｐ明朝"/>
            </a:rPr>
            <a:t>住宅用以</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外等の別</a:t>
          </a:r>
          <a:endParaRPr lang="en-US" altLang="ja-JP" sz="600" b="0" i="0" u="none" strike="noStrike" baseline="0">
            <a:solidFill>
              <a:srgbClr val="000000"/>
            </a:solidFill>
            <a:latin typeface="ＭＳ Ｐ明朝"/>
            <a:ea typeface="ＭＳ Ｐ明朝"/>
          </a:endParaRPr>
        </a:p>
      </xdr:txBody>
    </xdr:sp>
    <xdr:clientData/>
  </xdr:twoCellAnchor>
  <xdr:twoCellAnchor editAs="oneCell">
    <xdr:from>
      <xdr:col>44</xdr:col>
      <xdr:colOff>9525</xdr:colOff>
      <xdr:row>8</xdr:row>
      <xdr:rowOff>154667</xdr:rowOff>
    </xdr:from>
    <xdr:to>
      <xdr:col>46</xdr:col>
      <xdr:colOff>0</xdr:colOff>
      <xdr:row>13</xdr:row>
      <xdr:rowOff>1854</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10387239" y="1506310"/>
          <a:ext cx="462190" cy="634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a:lstStyle/>
        <a:p>
          <a:pPr algn="ctr" rtl="0">
            <a:defRPr sz="1000"/>
          </a:pPr>
          <a:r>
            <a:rPr lang="ja-JP" altLang="en-US" sz="900" b="0" i="0" u="none" strike="noStrike" baseline="0">
              <a:solidFill>
                <a:srgbClr val="000000"/>
              </a:solidFill>
              <a:latin typeface="ＭＳ Ｐゴシック"/>
              <a:ea typeface="ＭＳ Ｐゴシック"/>
            </a:rPr>
            <a:t>保証金</a:t>
          </a:r>
        </a:p>
        <a:p>
          <a:pPr algn="ctr" rtl="0">
            <a:defRPr sz="1000"/>
          </a:pPr>
          <a:r>
            <a:rPr lang="ja-JP" altLang="en-US" sz="900" b="0" i="0" u="none" strike="noStrike" baseline="0">
              <a:solidFill>
                <a:srgbClr val="000000"/>
              </a:solidFill>
              <a:latin typeface="ＭＳ Ｐゴシック"/>
              <a:ea typeface="ＭＳ Ｐゴシック"/>
            </a:rPr>
            <a:t>敷   金</a:t>
          </a:r>
        </a:p>
        <a:p>
          <a:pPr algn="ctr" rtl="0">
            <a:defRPr sz="1000"/>
          </a:pPr>
          <a:r>
            <a:rPr lang="ja-JP" altLang="en-US" sz="900" b="0" i="0" u="none" strike="noStrike" baseline="0">
              <a:solidFill>
                <a:srgbClr val="000000"/>
              </a:solidFill>
              <a:latin typeface="ＭＳ Ｐゴシック"/>
              <a:ea typeface="ＭＳ Ｐゴシック"/>
            </a:rPr>
            <a:t>(円)</a:t>
          </a:r>
        </a:p>
        <a:p>
          <a:pPr algn="ctr" rtl="0">
            <a:defRPr sz="1000"/>
          </a:pPr>
          <a:r>
            <a:rPr lang="ja-JP" altLang="en-US" sz="600" b="0" i="0" u="none" strike="noStrike" baseline="0">
              <a:solidFill>
                <a:srgbClr val="000000"/>
              </a:solidFill>
              <a:latin typeface="ＭＳ Ｐ明朝"/>
              <a:ea typeface="ＭＳ Ｐ明朝"/>
            </a:rPr>
            <a:t>(期末残高)</a:t>
          </a:r>
        </a:p>
      </xdr:txBody>
    </xdr:sp>
    <xdr:clientData/>
  </xdr:twoCellAnchor>
  <xdr:twoCellAnchor editAs="oneCell">
    <xdr:from>
      <xdr:col>41</xdr:col>
      <xdr:colOff>9525</xdr:colOff>
      <xdr:row>10</xdr:row>
      <xdr:rowOff>57149</xdr:rowOff>
    </xdr:from>
    <xdr:to>
      <xdr:col>44</xdr:col>
      <xdr:colOff>9525</xdr:colOff>
      <xdr:row>13</xdr:row>
      <xdr:rowOff>45356</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9679668" y="1789792"/>
          <a:ext cx="707571" cy="396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名義書換料</a:t>
          </a:r>
        </a:p>
        <a:p>
          <a:pPr algn="l" rtl="0">
            <a:defRPr sz="1000"/>
          </a:pPr>
          <a:r>
            <a:rPr lang="ja-JP" altLang="en-US" sz="900" b="0" i="0" u="none" strike="noStrike" baseline="0">
              <a:solidFill>
                <a:srgbClr val="000000"/>
              </a:solidFill>
              <a:latin typeface="ＭＳ Ｐゴシック"/>
              <a:ea typeface="ＭＳ Ｐゴシック"/>
            </a:rPr>
            <a:t>その他</a:t>
          </a:r>
        </a:p>
      </xdr:txBody>
    </xdr:sp>
    <xdr:clientData/>
  </xdr:twoCellAnchor>
  <xdr:twoCellAnchor editAs="oneCell">
    <xdr:from>
      <xdr:col>14</xdr:col>
      <xdr:colOff>19050</xdr:colOff>
      <xdr:row>9</xdr:row>
      <xdr:rowOff>19050</xdr:rowOff>
    </xdr:from>
    <xdr:to>
      <xdr:col>16</xdr:col>
      <xdr:colOff>9525</xdr:colOff>
      <xdr:row>13</xdr:row>
      <xdr:rowOff>19050</xdr:rowOff>
    </xdr:to>
    <xdr:sp macro="" textlink="">
      <xdr:nvSpPr>
        <xdr:cNvPr id="12" name="Text Box 11">
          <a:extLst>
            <a:ext uri="{FF2B5EF4-FFF2-40B4-BE49-F238E27FC236}">
              <a16:creationId xmlns:a16="http://schemas.microsoft.com/office/drawing/2014/main" id="{00000000-0008-0000-0200-00000C000000}"/>
            </a:ext>
          </a:extLst>
        </xdr:cNvPr>
        <xdr:cNvSpPr txBox="1">
          <a:spLocks noChangeArrowheads="1"/>
        </xdr:cNvSpPr>
      </xdr:nvSpPr>
      <xdr:spPr bwMode="auto">
        <a:xfrm>
          <a:off x="3352800" y="1552575"/>
          <a:ext cx="4667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貸　家</a:t>
          </a:r>
        </a:p>
        <a:p>
          <a:pPr algn="l" rtl="0">
            <a:defRPr sz="1000"/>
          </a:pPr>
          <a:r>
            <a:rPr lang="ja-JP" altLang="en-US" sz="900" b="0" i="0" u="none" strike="noStrike" baseline="0">
              <a:solidFill>
                <a:srgbClr val="000000"/>
              </a:solidFill>
              <a:latin typeface="ＭＳ Ｐゴシック"/>
              <a:ea typeface="ＭＳ Ｐゴシック"/>
            </a:rPr>
            <a:t>貸　地</a:t>
          </a:r>
        </a:p>
        <a:p>
          <a:pPr algn="l" rtl="0">
            <a:defRPr sz="1000"/>
          </a:pPr>
          <a:r>
            <a:rPr lang="ja-JP" altLang="en-US" sz="900" b="0" i="0" u="none" strike="noStrike" baseline="0">
              <a:solidFill>
                <a:srgbClr val="000000"/>
              </a:solidFill>
              <a:latin typeface="ＭＳ Ｐゴシック"/>
              <a:ea typeface="ＭＳ Ｐゴシック"/>
            </a:rPr>
            <a:t>等の別</a:t>
          </a:r>
        </a:p>
      </xdr:txBody>
    </xdr:sp>
    <xdr:clientData/>
  </xdr:twoCellAnchor>
  <xdr:oneCellAnchor>
    <xdr:from>
      <xdr:col>29</xdr:col>
      <xdr:colOff>228600</xdr:colOff>
      <xdr:row>13</xdr:row>
      <xdr:rowOff>0</xdr:rowOff>
    </xdr:from>
    <xdr:ext cx="82587" cy="351891"/>
    <xdr:sp macro="" textlink="">
      <xdr:nvSpPr>
        <xdr:cNvPr id="14" name="Text Box 13">
          <a:extLst>
            <a:ext uri="{FF2B5EF4-FFF2-40B4-BE49-F238E27FC236}">
              <a16:creationId xmlns:a16="http://schemas.microsoft.com/office/drawing/2014/main" id="{00000000-0008-0000-0200-00000E000000}"/>
            </a:ext>
          </a:extLst>
        </xdr:cNvPr>
        <xdr:cNvSpPr txBox="1">
          <a:spLocks noChangeArrowheads="1"/>
        </xdr:cNvSpPr>
      </xdr:nvSpPr>
      <xdr:spPr bwMode="auto">
        <a:xfrm>
          <a:off x="7134225" y="21240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twoCellAnchor>
    <xdr:from>
      <xdr:col>16</xdr:col>
      <xdr:colOff>27710</xdr:colOff>
      <xdr:row>10</xdr:row>
      <xdr:rowOff>0</xdr:rowOff>
    </xdr:from>
    <xdr:to>
      <xdr:col>17</xdr:col>
      <xdr:colOff>218210</xdr:colOff>
      <xdr:row>12</xdr:row>
      <xdr:rowOff>66675</xdr:rowOff>
    </xdr:to>
    <xdr:sp macro="" textlink="">
      <xdr:nvSpPr>
        <xdr:cNvPr id="15" name="AutoShape 14">
          <a:extLst>
            <a:ext uri="{FF2B5EF4-FFF2-40B4-BE49-F238E27FC236}">
              <a16:creationId xmlns:a16="http://schemas.microsoft.com/office/drawing/2014/main" id="{00000000-0008-0000-0200-00000F000000}"/>
            </a:ext>
          </a:extLst>
        </xdr:cNvPr>
        <xdr:cNvSpPr>
          <a:spLocks noChangeArrowheads="1"/>
        </xdr:cNvSpPr>
      </xdr:nvSpPr>
      <xdr:spPr bwMode="auto">
        <a:xfrm>
          <a:off x="3837710" y="1727489"/>
          <a:ext cx="428625" cy="335106"/>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29441</xdr:colOff>
      <xdr:row>12</xdr:row>
      <xdr:rowOff>125556</xdr:rowOff>
    </xdr:from>
    <xdr:ext cx="130752" cy="272762"/>
    <xdr:sp macro="" textlink="">
      <xdr:nvSpPr>
        <xdr:cNvPr id="16" name="Text Box 15">
          <a:extLst>
            <a:ext uri="{FF2B5EF4-FFF2-40B4-BE49-F238E27FC236}">
              <a16:creationId xmlns:a16="http://schemas.microsoft.com/office/drawing/2014/main" id="{00000000-0008-0000-0200-000010000000}"/>
            </a:ext>
          </a:extLst>
        </xdr:cNvPr>
        <xdr:cNvSpPr txBox="1">
          <a:spLocks noChangeArrowheads="1"/>
        </xdr:cNvSpPr>
      </xdr:nvSpPr>
      <xdr:spPr bwMode="auto">
        <a:xfrm>
          <a:off x="9078191" y="212147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29</xdr:col>
      <xdr:colOff>228600</xdr:colOff>
      <xdr:row>15</xdr:row>
      <xdr:rowOff>0</xdr:rowOff>
    </xdr:from>
    <xdr:ext cx="82587" cy="351891"/>
    <xdr:sp macro="" textlink="">
      <xdr:nvSpPr>
        <xdr:cNvPr id="17" name="Text Box 16">
          <a:extLst>
            <a:ext uri="{FF2B5EF4-FFF2-40B4-BE49-F238E27FC236}">
              <a16:creationId xmlns:a16="http://schemas.microsoft.com/office/drawing/2014/main" id="{00000000-0008-0000-0200-000011000000}"/>
            </a:ext>
          </a:extLst>
        </xdr:cNvPr>
        <xdr:cNvSpPr txBox="1">
          <a:spLocks noChangeArrowheads="1"/>
        </xdr:cNvSpPr>
      </xdr:nvSpPr>
      <xdr:spPr bwMode="auto">
        <a:xfrm>
          <a:off x="7134225" y="23907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17</xdr:row>
      <xdr:rowOff>0</xdr:rowOff>
    </xdr:from>
    <xdr:ext cx="82587" cy="351891"/>
    <xdr:sp macro="" textlink="">
      <xdr:nvSpPr>
        <xdr:cNvPr id="19" name="Text Box 18">
          <a:extLst>
            <a:ext uri="{FF2B5EF4-FFF2-40B4-BE49-F238E27FC236}">
              <a16:creationId xmlns:a16="http://schemas.microsoft.com/office/drawing/2014/main" id="{00000000-0008-0000-0200-000013000000}"/>
            </a:ext>
          </a:extLst>
        </xdr:cNvPr>
        <xdr:cNvSpPr txBox="1">
          <a:spLocks noChangeArrowheads="1"/>
        </xdr:cNvSpPr>
      </xdr:nvSpPr>
      <xdr:spPr bwMode="auto">
        <a:xfrm>
          <a:off x="7134225" y="26574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19</xdr:row>
      <xdr:rowOff>0</xdr:rowOff>
    </xdr:from>
    <xdr:ext cx="82587" cy="351891"/>
    <xdr:sp macro="" textlink="">
      <xdr:nvSpPr>
        <xdr:cNvPr id="21" name="Text Box 20">
          <a:extLst>
            <a:ext uri="{FF2B5EF4-FFF2-40B4-BE49-F238E27FC236}">
              <a16:creationId xmlns:a16="http://schemas.microsoft.com/office/drawing/2014/main" id="{00000000-0008-0000-0200-000015000000}"/>
            </a:ext>
          </a:extLst>
        </xdr:cNvPr>
        <xdr:cNvSpPr txBox="1">
          <a:spLocks noChangeArrowheads="1"/>
        </xdr:cNvSpPr>
      </xdr:nvSpPr>
      <xdr:spPr bwMode="auto">
        <a:xfrm>
          <a:off x="7134225" y="29241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21</xdr:row>
      <xdr:rowOff>0</xdr:rowOff>
    </xdr:from>
    <xdr:ext cx="82587" cy="351891"/>
    <xdr:sp macro="" textlink="">
      <xdr:nvSpPr>
        <xdr:cNvPr id="23" name="Text Box 22">
          <a:extLst>
            <a:ext uri="{FF2B5EF4-FFF2-40B4-BE49-F238E27FC236}">
              <a16:creationId xmlns:a16="http://schemas.microsoft.com/office/drawing/2014/main" id="{00000000-0008-0000-0200-000017000000}"/>
            </a:ext>
          </a:extLst>
        </xdr:cNvPr>
        <xdr:cNvSpPr txBox="1">
          <a:spLocks noChangeArrowheads="1"/>
        </xdr:cNvSpPr>
      </xdr:nvSpPr>
      <xdr:spPr bwMode="auto">
        <a:xfrm>
          <a:off x="7134225" y="31908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23</xdr:row>
      <xdr:rowOff>0</xdr:rowOff>
    </xdr:from>
    <xdr:ext cx="82587" cy="351891"/>
    <xdr:sp macro="" textlink="">
      <xdr:nvSpPr>
        <xdr:cNvPr id="25" name="Text Box 24">
          <a:extLst>
            <a:ext uri="{FF2B5EF4-FFF2-40B4-BE49-F238E27FC236}">
              <a16:creationId xmlns:a16="http://schemas.microsoft.com/office/drawing/2014/main" id="{00000000-0008-0000-0200-000019000000}"/>
            </a:ext>
          </a:extLst>
        </xdr:cNvPr>
        <xdr:cNvSpPr txBox="1">
          <a:spLocks noChangeArrowheads="1"/>
        </xdr:cNvSpPr>
      </xdr:nvSpPr>
      <xdr:spPr bwMode="auto">
        <a:xfrm>
          <a:off x="7134225" y="34575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25</xdr:row>
      <xdr:rowOff>0</xdr:rowOff>
    </xdr:from>
    <xdr:ext cx="82587" cy="351891"/>
    <xdr:sp macro="" textlink="">
      <xdr:nvSpPr>
        <xdr:cNvPr id="27" name="Text Box 26">
          <a:extLst>
            <a:ext uri="{FF2B5EF4-FFF2-40B4-BE49-F238E27FC236}">
              <a16:creationId xmlns:a16="http://schemas.microsoft.com/office/drawing/2014/main" id="{00000000-0008-0000-0200-00001B000000}"/>
            </a:ext>
          </a:extLst>
        </xdr:cNvPr>
        <xdr:cNvSpPr txBox="1">
          <a:spLocks noChangeArrowheads="1"/>
        </xdr:cNvSpPr>
      </xdr:nvSpPr>
      <xdr:spPr bwMode="auto">
        <a:xfrm>
          <a:off x="7134225" y="37242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27</xdr:row>
      <xdr:rowOff>0</xdr:rowOff>
    </xdr:from>
    <xdr:ext cx="82587" cy="351891"/>
    <xdr:sp macro="" textlink="">
      <xdr:nvSpPr>
        <xdr:cNvPr id="29" name="Text Box 28">
          <a:extLst>
            <a:ext uri="{FF2B5EF4-FFF2-40B4-BE49-F238E27FC236}">
              <a16:creationId xmlns:a16="http://schemas.microsoft.com/office/drawing/2014/main" id="{00000000-0008-0000-0200-00001D000000}"/>
            </a:ext>
          </a:extLst>
        </xdr:cNvPr>
        <xdr:cNvSpPr txBox="1">
          <a:spLocks noChangeArrowheads="1"/>
        </xdr:cNvSpPr>
      </xdr:nvSpPr>
      <xdr:spPr bwMode="auto">
        <a:xfrm>
          <a:off x="7134225" y="39909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29</xdr:row>
      <xdr:rowOff>0</xdr:rowOff>
    </xdr:from>
    <xdr:ext cx="82587" cy="351891"/>
    <xdr:sp macro="" textlink="">
      <xdr:nvSpPr>
        <xdr:cNvPr id="31" name="Text Box 30">
          <a:extLst>
            <a:ext uri="{FF2B5EF4-FFF2-40B4-BE49-F238E27FC236}">
              <a16:creationId xmlns:a16="http://schemas.microsoft.com/office/drawing/2014/main" id="{00000000-0008-0000-0200-00001F000000}"/>
            </a:ext>
          </a:extLst>
        </xdr:cNvPr>
        <xdr:cNvSpPr txBox="1">
          <a:spLocks noChangeArrowheads="1"/>
        </xdr:cNvSpPr>
      </xdr:nvSpPr>
      <xdr:spPr bwMode="auto">
        <a:xfrm>
          <a:off x="7134225" y="42576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31</xdr:row>
      <xdr:rowOff>0</xdr:rowOff>
    </xdr:from>
    <xdr:ext cx="82587" cy="351891"/>
    <xdr:sp macro="" textlink="">
      <xdr:nvSpPr>
        <xdr:cNvPr id="33" name="Text Box 32">
          <a:extLst>
            <a:ext uri="{FF2B5EF4-FFF2-40B4-BE49-F238E27FC236}">
              <a16:creationId xmlns:a16="http://schemas.microsoft.com/office/drawing/2014/main" id="{00000000-0008-0000-0200-000021000000}"/>
            </a:ext>
          </a:extLst>
        </xdr:cNvPr>
        <xdr:cNvSpPr txBox="1">
          <a:spLocks noChangeArrowheads="1"/>
        </xdr:cNvSpPr>
      </xdr:nvSpPr>
      <xdr:spPr bwMode="auto">
        <a:xfrm>
          <a:off x="7134225" y="45243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35</xdr:col>
      <xdr:colOff>0</xdr:colOff>
      <xdr:row>32</xdr:row>
      <xdr:rowOff>123825</xdr:rowOff>
    </xdr:from>
    <xdr:ext cx="133883" cy="168508"/>
    <xdr:sp macro="" textlink="">
      <xdr:nvSpPr>
        <xdr:cNvPr id="35" name="Text Box 34">
          <a:extLst>
            <a:ext uri="{FF2B5EF4-FFF2-40B4-BE49-F238E27FC236}">
              <a16:creationId xmlns:a16="http://schemas.microsoft.com/office/drawing/2014/main" id="{00000000-0008-0000-0200-000023000000}"/>
            </a:ext>
          </a:extLst>
        </xdr:cNvPr>
        <xdr:cNvSpPr txBox="1">
          <a:spLocks noChangeArrowheads="1"/>
        </xdr:cNvSpPr>
      </xdr:nvSpPr>
      <xdr:spPr bwMode="auto">
        <a:xfrm>
          <a:off x="833437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38</xdr:col>
      <xdr:colOff>0</xdr:colOff>
      <xdr:row>32</xdr:row>
      <xdr:rowOff>123825</xdr:rowOff>
    </xdr:from>
    <xdr:ext cx="133883" cy="168508"/>
    <xdr:sp macro="" textlink="">
      <xdr:nvSpPr>
        <xdr:cNvPr id="36" name="Text Box 35">
          <a:extLst>
            <a:ext uri="{FF2B5EF4-FFF2-40B4-BE49-F238E27FC236}">
              <a16:creationId xmlns:a16="http://schemas.microsoft.com/office/drawing/2014/main" id="{00000000-0008-0000-0200-000024000000}"/>
            </a:ext>
          </a:extLst>
        </xdr:cNvPr>
        <xdr:cNvSpPr txBox="1">
          <a:spLocks noChangeArrowheads="1"/>
        </xdr:cNvSpPr>
      </xdr:nvSpPr>
      <xdr:spPr bwMode="auto">
        <a:xfrm>
          <a:off x="9048750"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41</xdr:col>
      <xdr:colOff>0</xdr:colOff>
      <xdr:row>32</xdr:row>
      <xdr:rowOff>123825</xdr:rowOff>
    </xdr:from>
    <xdr:ext cx="133883" cy="168508"/>
    <xdr:sp macro="" textlink="">
      <xdr:nvSpPr>
        <xdr:cNvPr id="37" name="Text Box 36">
          <a:extLst>
            <a:ext uri="{FF2B5EF4-FFF2-40B4-BE49-F238E27FC236}">
              <a16:creationId xmlns:a16="http://schemas.microsoft.com/office/drawing/2014/main" id="{00000000-0008-0000-0200-000025000000}"/>
            </a:ext>
          </a:extLst>
        </xdr:cNvPr>
        <xdr:cNvSpPr txBox="1">
          <a:spLocks noChangeArrowheads="1"/>
        </xdr:cNvSpPr>
      </xdr:nvSpPr>
      <xdr:spPr bwMode="auto">
        <a:xfrm>
          <a:off x="976312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35</xdr:col>
      <xdr:colOff>228600</xdr:colOff>
      <xdr:row>70</xdr:row>
      <xdr:rowOff>0</xdr:rowOff>
    </xdr:from>
    <xdr:ext cx="133883" cy="168508"/>
    <xdr:sp macro="" textlink="">
      <xdr:nvSpPr>
        <xdr:cNvPr id="39" name="Text Box 38">
          <a:extLst>
            <a:ext uri="{FF2B5EF4-FFF2-40B4-BE49-F238E27FC236}">
              <a16:creationId xmlns:a16="http://schemas.microsoft.com/office/drawing/2014/main" id="{00000000-0008-0000-0200-000027000000}"/>
            </a:ext>
          </a:extLst>
        </xdr:cNvPr>
        <xdr:cNvSpPr txBox="1">
          <a:spLocks noChangeArrowheads="1"/>
        </xdr:cNvSpPr>
      </xdr:nvSpPr>
      <xdr:spPr bwMode="auto">
        <a:xfrm>
          <a:off x="8562975" y="96393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⑦</a:t>
          </a:r>
        </a:p>
      </xdr:txBody>
    </xdr:sp>
    <xdr:clientData/>
  </xdr:oneCellAnchor>
  <xdr:twoCellAnchor>
    <xdr:from>
      <xdr:col>23</xdr:col>
      <xdr:colOff>114300</xdr:colOff>
      <xdr:row>57</xdr:row>
      <xdr:rowOff>0</xdr:rowOff>
    </xdr:from>
    <xdr:to>
      <xdr:col>24</xdr:col>
      <xdr:colOff>95250</xdr:colOff>
      <xdr:row>57</xdr:row>
      <xdr:rowOff>0</xdr:rowOff>
    </xdr:to>
    <xdr:sp macro="" textlink="">
      <xdr:nvSpPr>
        <xdr:cNvPr id="40" name="Line 39">
          <a:extLst>
            <a:ext uri="{FF2B5EF4-FFF2-40B4-BE49-F238E27FC236}">
              <a16:creationId xmlns:a16="http://schemas.microsoft.com/office/drawing/2014/main" id="{00000000-0008-0000-0200-000028000000}"/>
            </a:ext>
          </a:extLst>
        </xdr:cNvPr>
        <xdr:cNvSpPr>
          <a:spLocks noChangeShapeType="1"/>
        </xdr:cNvSpPr>
      </xdr:nvSpPr>
      <xdr:spPr bwMode="auto">
        <a:xfrm>
          <a:off x="5591175" y="8153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59</xdr:row>
      <xdr:rowOff>0</xdr:rowOff>
    </xdr:from>
    <xdr:to>
      <xdr:col>24</xdr:col>
      <xdr:colOff>95250</xdr:colOff>
      <xdr:row>59</xdr:row>
      <xdr:rowOff>0</xdr:rowOff>
    </xdr:to>
    <xdr:sp macro="" textlink="">
      <xdr:nvSpPr>
        <xdr:cNvPr id="41" name="Line 40">
          <a:extLst>
            <a:ext uri="{FF2B5EF4-FFF2-40B4-BE49-F238E27FC236}">
              <a16:creationId xmlns:a16="http://schemas.microsoft.com/office/drawing/2014/main" id="{00000000-0008-0000-0200-000029000000}"/>
            </a:ext>
          </a:extLst>
        </xdr:cNvPr>
        <xdr:cNvSpPr>
          <a:spLocks noChangeShapeType="1"/>
        </xdr:cNvSpPr>
      </xdr:nvSpPr>
      <xdr:spPr bwMode="auto">
        <a:xfrm>
          <a:off x="5591175" y="8382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61</xdr:row>
      <xdr:rowOff>0</xdr:rowOff>
    </xdr:from>
    <xdr:to>
      <xdr:col>24</xdr:col>
      <xdr:colOff>95250</xdr:colOff>
      <xdr:row>61</xdr:row>
      <xdr:rowOff>0</xdr:rowOff>
    </xdr:to>
    <xdr:sp macro="" textlink="">
      <xdr:nvSpPr>
        <xdr:cNvPr id="42" name="Line 41">
          <a:extLst>
            <a:ext uri="{FF2B5EF4-FFF2-40B4-BE49-F238E27FC236}">
              <a16:creationId xmlns:a16="http://schemas.microsoft.com/office/drawing/2014/main" id="{00000000-0008-0000-0200-00002A000000}"/>
            </a:ext>
          </a:extLst>
        </xdr:cNvPr>
        <xdr:cNvSpPr>
          <a:spLocks noChangeShapeType="1"/>
        </xdr:cNvSpPr>
      </xdr:nvSpPr>
      <xdr:spPr bwMode="auto">
        <a:xfrm>
          <a:off x="5591175" y="86106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63</xdr:row>
      <xdr:rowOff>0</xdr:rowOff>
    </xdr:from>
    <xdr:to>
      <xdr:col>24</xdr:col>
      <xdr:colOff>95250</xdr:colOff>
      <xdr:row>63</xdr:row>
      <xdr:rowOff>0</xdr:rowOff>
    </xdr:to>
    <xdr:sp macro="" textlink="">
      <xdr:nvSpPr>
        <xdr:cNvPr id="43" name="Line 42">
          <a:extLst>
            <a:ext uri="{FF2B5EF4-FFF2-40B4-BE49-F238E27FC236}">
              <a16:creationId xmlns:a16="http://schemas.microsoft.com/office/drawing/2014/main" id="{00000000-0008-0000-0200-00002B000000}"/>
            </a:ext>
          </a:extLst>
        </xdr:cNvPr>
        <xdr:cNvSpPr>
          <a:spLocks noChangeShapeType="1"/>
        </xdr:cNvSpPr>
      </xdr:nvSpPr>
      <xdr:spPr bwMode="auto">
        <a:xfrm>
          <a:off x="5591175" y="88392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65</xdr:row>
      <xdr:rowOff>0</xdr:rowOff>
    </xdr:from>
    <xdr:to>
      <xdr:col>24</xdr:col>
      <xdr:colOff>95250</xdr:colOff>
      <xdr:row>65</xdr:row>
      <xdr:rowOff>0</xdr:rowOff>
    </xdr:to>
    <xdr:sp macro="" textlink="">
      <xdr:nvSpPr>
        <xdr:cNvPr id="44" name="Line 43">
          <a:extLst>
            <a:ext uri="{FF2B5EF4-FFF2-40B4-BE49-F238E27FC236}">
              <a16:creationId xmlns:a16="http://schemas.microsoft.com/office/drawing/2014/main" id="{00000000-0008-0000-0200-00002C000000}"/>
            </a:ext>
          </a:extLst>
        </xdr:cNvPr>
        <xdr:cNvSpPr>
          <a:spLocks noChangeShapeType="1"/>
        </xdr:cNvSpPr>
      </xdr:nvSpPr>
      <xdr:spPr bwMode="auto">
        <a:xfrm>
          <a:off x="5591175" y="90678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45" name="Line 44">
          <a:extLst>
            <a:ext uri="{FF2B5EF4-FFF2-40B4-BE49-F238E27FC236}">
              <a16:creationId xmlns:a16="http://schemas.microsoft.com/office/drawing/2014/main" id="{00000000-0008-0000-0200-00002D000000}"/>
            </a:ext>
          </a:extLst>
        </xdr:cNvPr>
        <xdr:cNvSpPr>
          <a:spLocks noChangeShapeType="1"/>
        </xdr:cNvSpPr>
      </xdr:nvSpPr>
      <xdr:spPr bwMode="auto">
        <a:xfrm>
          <a:off x="5591175" y="9296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46" name="Line 45">
          <a:extLst>
            <a:ext uri="{FF2B5EF4-FFF2-40B4-BE49-F238E27FC236}">
              <a16:creationId xmlns:a16="http://schemas.microsoft.com/office/drawing/2014/main" id="{00000000-0008-0000-0200-00002E000000}"/>
            </a:ext>
          </a:extLst>
        </xdr:cNvPr>
        <xdr:cNvSpPr>
          <a:spLocks noChangeShapeType="1"/>
        </xdr:cNvSpPr>
      </xdr:nvSpPr>
      <xdr:spPr bwMode="auto">
        <a:xfrm>
          <a:off x="5591175" y="9525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53</xdr:row>
      <xdr:rowOff>19050</xdr:rowOff>
    </xdr:from>
    <xdr:to>
      <xdr:col>10</xdr:col>
      <xdr:colOff>190500</xdr:colOff>
      <xdr:row>53</xdr:row>
      <xdr:rowOff>152400</xdr:rowOff>
    </xdr:to>
    <xdr:sp macro="" textlink="">
      <xdr:nvSpPr>
        <xdr:cNvPr id="47" name="Oval 46">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2438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53</xdr:row>
      <xdr:rowOff>19050</xdr:rowOff>
    </xdr:from>
    <xdr:to>
      <xdr:col>14</xdr:col>
      <xdr:colOff>180975</xdr:colOff>
      <xdr:row>53</xdr:row>
      <xdr:rowOff>152400</xdr:rowOff>
    </xdr:to>
    <xdr:sp macro="" textlink="">
      <xdr:nvSpPr>
        <xdr:cNvPr id="48" name="Oval 47">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33813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53</xdr:row>
      <xdr:rowOff>19050</xdr:rowOff>
    </xdr:from>
    <xdr:to>
      <xdr:col>21</xdr:col>
      <xdr:colOff>133350</xdr:colOff>
      <xdr:row>53</xdr:row>
      <xdr:rowOff>152400</xdr:rowOff>
    </xdr:to>
    <xdr:sp macro="" textlink="">
      <xdr:nvSpPr>
        <xdr:cNvPr id="49" name="Oval 48">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500062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53</xdr:row>
      <xdr:rowOff>19050</xdr:rowOff>
    </xdr:from>
    <xdr:to>
      <xdr:col>23</xdr:col>
      <xdr:colOff>200025</xdr:colOff>
      <xdr:row>53</xdr:row>
      <xdr:rowOff>152400</xdr:rowOff>
    </xdr:to>
    <xdr:sp macro="" textlink="">
      <xdr:nvSpPr>
        <xdr:cNvPr id="50" name="Oval 49">
          <a:extLst>
            <a:ext uri="{FF2B5EF4-FFF2-40B4-BE49-F238E27FC236}">
              <a16:creationId xmlns:a16="http://schemas.microsoft.com/office/drawing/2014/main" id="{00000000-0008-0000-0200-000032000000}"/>
            </a:ext>
          </a:extLst>
        </xdr:cNvPr>
        <xdr:cNvSpPr>
          <a:spLocks noChangeAspect="1" noChangeArrowheads="1"/>
        </xdr:cNvSpPr>
      </xdr:nvSpPr>
      <xdr:spPr bwMode="auto">
        <a:xfrm>
          <a:off x="55435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53</xdr:row>
      <xdr:rowOff>19050</xdr:rowOff>
    </xdr:from>
    <xdr:to>
      <xdr:col>25</xdr:col>
      <xdr:colOff>190500</xdr:colOff>
      <xdr:row>53</xdr:row>
      <xdr:rowOff>152400</xdr:rowOff>
    </xdr:to>
    <xdr:sp macro="" textlink="">
      <xdr:nvSpPr>
        <xdr:cNvPr id="51" name="Oval 50">
          <a:extLst>
            <a:ext uri="{FF2B5EF4-FFF2-40B4-BE49-F238E27FC236}">
              <a16:creationId xmlns:a16="http://schemas.microsoft.com/office/drawing/2014/main" id="{00000000-0008-0000-0200-000033000000}"/>
            </a:ext>
          </a:extLst>
        </xdr:cNvPr>
        <xdr:cNvSpPr>
          <a:spLocks noChangeAspect="1" noChangeArrowheads="1"/>
        </xdr:cNvSpPr>
      </xdr:nvSpPr>
      <xdr:spPr bwMode="auto">
        <a:xfrm>
          <a:off x="60102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53</xdr:row>
      <xdr:rowOff>19050</xdr:rowOff>
    </xdr:from>
    <xdr:to>
      <xdr:col>28</xdr:col>
      <xdr:colOff>190500</xdr:colOff>
      <xdr:row>53</xdr:row>
      <xdr:rowOff>152400</xdr:rowOff>
    </xdr:to>
    <xdr:sp macro="" textlink="">
      <xdr:nvSpPr>
        <xdr:cNvPr id="52" name="Oval 51">
          <a:extLst>
            <a:ext uri="{FF2B5EF4-FFF2-40B4-BE49-F238E27FC236}">
              <a16:creationId xmlns:a16="http://schemas.microsoft.com/office/drawing/2014/main" id="{00000000-0008-0000-0200-000034000000}"/>
            </a:ext>
          </a:extLst>
        </xdr:cNvPr>
        <xdr:cNvSpPr>
          <a:spLocks noChangeAspect="1" noChangeArrowheads="1"/>
        </xdr:cNvSpPr>
      </xdr:nvSpPr>
      <xdr:spPr bwMode="auto">
        <a:xfrm>
          <a:off x="67246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53</xdr:row>
      <xdr:rowOff>19050</xdr:rowOff>
    </xdr:from>
    <xdr:to>
      <xdr:col>31</xdr:col>
      <xdr:colOff>171450</xdr:colOff>
      <xdr:row>53</xdr:row>
      <xdr:rowOff>152400</xdr:rowOff>
    </xdr:to>
    <xdr:sp macro="" textlink="">
      <xdr:nvSpPr>
        <xdr:cNvPr id="53" name="Oval 52">
          <a:extLst>
            <a:ext uri="{FF2B5EF4-FFF2-40B4-BE49-F238E27FC236}">
              <a16:creationId xmlns:a16="http://schemas.microsoft.com/office/drawing/2014/main" id="{00000000-0008-0000-0200-000035000000}"/>
            </a:ext>
          </a:extLst>
        </xdr:cNvPr>
        <xdr:cNvSpPr>
          <a:spLocks noChangeAspect="1" noChangeArrowheads="1"/>
        </xdr:cNvSpPr>
      </xdr:nvSpPr>
      <xdr:spPr bwMode="auto">
        <a:xfrm>
          <a:off x="74199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53</xdr:row>
      <xdr:rowOff>19050</xdr:rowOff>
    </xdr:from>
    <xdr:to>
      <xdr:col>34</xdr:col>
      <xdr:colOff>190500</xdr:colOff>
      <xdr:row>53</xdr:row>
      <xdr:rowOff>152400</xdr:rowOff>
    </xdr:to>
    <xdr:sp macro="" textlink="">
      <xdr:nvSpPr>
        <xdr:cNvPr id="54" name="Oval 53">
          <a:extLst>
            <a:ext uri="{FF2B5EF4-FFF2-40B4-BE49-F238E27FC236}">
              <a16:creationId xmlns:a16="http://schemas.microsoft.com/office/drawing/2014/main" id="{00000000-0008-0000-0200-000036000000}"/>
            </a:ext>
          </a:extLst>
        </xdr:cNvPr>
        <xdr:cNvSpPr>
          <a:spLocks noChangeAspect="1" noChangeArrowheads="1"/>
        </xdr:cNvSpPr>
      </xdr:nvSpPr>
      <xdr:spPr bwMode="auto">
        <a:xfrm>
          <a:off x="8153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53</xdr:row>
      <xdr:rowOff>19050</xdr:rowOff>
    </xdr:from>
    <xdr:to>
      <xdr:col>39</xdr:col>
      <xdr:colOff>180975</xdr:colOff>
      <xdr:row>53</xdr:row>
      <xdr:rowOff>152400</xdr:rowOff>
    </xdr:to>
    <xdr:sp macro="" textlink="">
      <xdr:nvSpPr>
        <xdr:cNvPr id="55" name="Oval 54">
          <a:extLst>
            <a:ext uri="{FF2B5EF4-FFF2-40B4-BE49-F238E27FC236}">
              <a16:creationId xmlns:a16="http://schemas.microsoft.com/office/drawing/2014/main" id="{00000000-0008-0000-0200-000037000000}"/>
            </a:ext>
          </a:extLst>
        </xdr:cNvPr>
        <xdr:cNvSpPr>
          <a:spLocks noChangeAspect="1" noChangeArrowheads="1"/>
        </xdr:cNvSpPr>
      </xdr:nvSpPr>
      <xdr:spPr bwMode="auto">
        <a:xfrm>
          <a:off x="93345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53</xdr:row>
      <xdr:rowOff>19050</xdr:rowOff>
    </xdr:from>
    <xdr:to>
      <xdr:col>36</xdr:col>
      <xdr:colOff>171450</xdr:colOff>
      <xdr:row>53</xdr:row>
      <xdr:rowOff>152400</xdr:rowOff>
    </xdr:to>
    <xdr:sp macro="" textlink="">
      <xdr:nvSpPr>
        <xdr:cNvPr id="56" name="Oval 55">
          <a:extLst>
            <a:ext uri="{FF2B5EF4-FFF2-40B4-BE49-F238E27FC236}">
              <a16:creationId xmlns:a16="http://schemas.microsoft.com/office/drawing/2014/main" id="{00000000-0008-0000-0200-000038000000}"/>
            </a:ext>
          </a:extLst>
        </xdr:cNvPr>
        <xdr:cNvSpPr>
          <a:spLocks noChangeAspect="1" noChangeArrowheads="1"/>
        </xdr:cNvSpPr>
      </xdr:nvSpPr>
      <xdr:spPr bwMode="auto">
        <a:xfrm>
          <a:off x="86106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55</xdr:row>
      <xdr:rowOff>19050</xdr:rowOff>
    </xdr:from>
    <xdr:to>
      <xdr:col>25</xdr:col>
      <xdr:colOff>219075</xdr:colOff>
      <xdr:row>55</xdr:row>
      <xdr:rowOff>133350</xdr:rowOff>
    </xdr:to>
    <xdr:sp macro="" textlink="">
      <xdr:nvSpPr>
        <xdr:cNvPr id="57" name="Oval 56">
          <a:extLst>
            <a:ext uri="{FF2B5EF4-FFF2-40B4-BE49-F238E27FC236}">
              <a16:creationId xmlns:a16="http://schemas.microsoft.com/office/drawing/2014/main" id="{00000000-0008-0000-0200-000039000000}"/>
            </a:ext>
          </a:extLst>
        </xdr:cNvPr>
        <xdr:cNvSpPr>
          <a:spLocks noChangeAspect="1" noChangeArrowheads="1"/>
        </xdr:cNvSpPr>
      </xdr:nvSpPr>
      <xdr:spPr bwMode="auto">
        <a:xfrm>
          <a:off x="6057900"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55</xdr:row>
      <xdr:rowOff>19050</xdr:rowOff>
    </xdr:from>
    <xdr:to>
      <xdr:col>26</xdr:col>
      <xdr:colOff>180975</xdr:colOff>
      <xdr:row>55</xdr:row>
      <xdr:rowOff>133350</xdr:rowOff>
    </xdr:to>
    <xdr:sp macro="" textlink="">
      <xdr:nvSpPr>
        <xdr:cNvPr id="58" name="Oval 57">
          <a:extLst>
            <a:ext uri="{FF2B5EF4-FFF2-40B4-BE49-F238E27FC236}">
              <a16:creationId xmlns:a16="http://schemas.microsoft.com/office/drawing/2014/main" id="{00000000-0008-0000-0200-00003A000000}"/>
            </a:ext>
          </a:extLst>
        </xdr:cNvPr>
        <xdr:cNvSpPr>
          <a:spLocks noChangeAspect="1" noChangeArrowheads="1"/>
        </xdr:cNvSpPr>
      </xdr:nvSpPr>
      <xdr:spPr bwMode="auto">
        <a:xfrm>
          <a:off x="625792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55</xdr:row>
      <xdr:rowOff>19050</xdr:rowOff>
    </xdr:from>
    <xdr:to>
      <xdr:col>27</xdr:col>
      <xdr:colOff>152400</xdr:colOff>
      <xdr:row>55</xdr:row>
      <xdr:rowOff>133350</xdr:rowOff>
    </xdr:to>
    <xdr:sp macro="" textlink="">
      <xdr:nvSpPr>
        <xdr:cNvPr id="59" name="Oval 58">
          <a:extLst>
            <a:ext uri="{FF2B5EF4-FFF2-40B4-BE49-F238E27FC236}">
              <a16:creationId xmlns:a16="http://schemas.microsoft.com/office/drawing/2014/main" id="{00000000-0008-0000-0200-00003B000000}"/>
            </a:ext>
          </a:extLst>
        </xdr:cNvPr>
        <xdr:cNvSpPr>
          <a:spLocks noChangeAspect="1" noChangeArrowheads="1"/>
        </xdr:cNvSpPr>
      </xdr:nvSpPr>
      <xdr:spPr bwMode="auto">
        <a:xfrm>
          <a:off x="646747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55</xdr:row>
      <xdr:rowOff>0</xdr:rowOff>
    </xdr:from>
    <xdr:to>
      <xdr:col>33</xdr:col>
      <xdr:colOff>76200</xdr:colOff>
      <xdr:row>55</xdr:row>
      <xdr:rowOff>114300</xdr:rowOff>
    </xdr:to>
    <xdr:sp macro="" textlink="">
      <xdr:nvSpPr>
        <xdr:cNvPr id="60" name="Oval 59">
          <a:extLst>
            <a:ext uri="{FF2B5EF4-FFF2-40B4-BE49-F238E27FC236}">
              <a16:creationId xmlns:a16="http://schemas.microsoft.com/office/drawing/2014/main" id="{00000000-0008-0000-0200-00003C000000}"/>
            </a:ext>
          </a:extLst>
        </xdr:cNvPr>
        <xdr:cNvSpPr>
          <a:spLocks noChangeAspect="1" noChangeArrowheads="1"/>
        </xdr:cNvSpPr>
      </xdr:nvSpPr>
      <xdr:spPr bwMode="auto">
        <a:xfrm>
          <a:off x="782002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55</xdr:row>
      <xdr:rowOff>0</xdr:rowOff>
    </xdr:from>
    <xdr:to>
      <xdr:col>32</xdr:col>
      <xdr:colOff>28575</xdr:colOff>
      <xdr:row>55</xdr:row>
      <xdr:rowOff>114300</xdr:rowOff>
    </xdr:to>
    <xdr:sp macro="" textlink="">
      <xdr:nvSpPr>
        <xdr:cNvPr id="61" name="Oval 60">
          <a:extLst>
            <a:ext uri="{FF2B5EF4-FFF2-40B4-BE49-F238E27FC236}">
              <a16:creationId xmlns:a16="http://schemas.microsoft.com/office/drawing/2014/main" id="{00000000-0008-0000-0200-00003D000000}"/>
            </a:ext>
          </a:extLst>
        </xdr:cNvPr>
        <xdr:cNvSpPr>
          <a:spLocks noChangeAspect="1" noChangeArrowheads="1"/>
        </xdr:cNvSpPr>
      </xdr:nvSpPr>
      <xdr:spPr bwMode="auto">
        <a:xfrm>
          <a:off x="753427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55</xdr:row>
      <xdr:rowOff>0</xdr:rowOff>
    </xdr:from>
    <xdr:to>
      <xdr:col>37</xdr:col>
      <xdr:colOff>47625</xdr:colOff>
      <xdr:row>55</xdr:row>
      <xdr:rowOff>114300</xdr:rowOff>
    </xdr:to>
    <xdr:sp macro="" textlink="">
      <xdr:nvSpPr>
        <xdr:cNvPr id="62" name="Oval 61">
          <a:extLst>
            <a:ext uri="{FF2B5EF4-FFF2-40B4-BE49-F238E27FC236}">
              <a16:creationId xmlns:a16="http://schemas.microsoft.com/office/drawing/2014/main" id="{00000000-0008-0000-0200-00003E000000}"/>
            </a:ext>
          </a:extLst>
        </xdr:cNvPr>
        <xdr:cNvSpPr>
          <a:spLocks noChangeAspect="1" noChangeArrowheads="1"/>
        </xdr:cNvSpPr>
      </xdr:nvSpPr>
      <xdr:spPr bwMode="auto">
        <a:xfrm>
          <a:off x="874395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55</xdr:row>
      <xdr:rowOff>0</xdr:rowOff>
    </xdr:from>
    <xdr:to>
      <xdr:col>38</xdr:col>
      <xdr:colOff>57150</xdr:colOff>
      <xdr:row>55</xdr:row>
      <xdr:rowOff>114300</xdr:rowOff>
    </xdr:to>
    <xdr:sp macro="" textlink="">
      <xdr:nvSpPr>
        <xdr:cNvPr id="63" name="Oval 62">
          <a:extLst>
            <a:ext uri="{FF2B5EF4-FFF2-40B4-BE49-F238E27FC236}">
              <a16:creationId xmlns:a16="http://schemas.microsoft.com/office/drawing/2014/main" id="{00000000-0008-0000-0200-00003F000000}"/>
            </a:ext>
          </a:extLst>
        </xdr:cNvPr>
        <xdr:cNvSpPr>
          <a:spLocks noChangeAspect="1" noChangeArrowheads="1"/>
        </xdr:cNvSpPr>
      </xdr:nvSpPr>
      <xdr:spPr bwMode="auto">
        <a:xfrm>
          <a:off x="899160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55</xdr:row>
      <xdr:rowOff>9525</xdr:rowOff>
    </xdr:from>
    <xdr:ext cx="187699" cy="158563"/>
    <xdr:sp macro="" textlink="">
      <xdr:nvSpPr>
        <xdr:cNvPr id="64" name="Text Box 63">
          <a:extLst>
            <a:ext uri="{FF2B5EF4-FFF2-40B4-BE49-F238E27FC236}">
              <a16:creationId xmlns:a16="http://schemas.microsoft.com/office/drawing/2014/main" id="{00000000-0008-0000-0200-000040000000}"/>
            </a:ext>
          </a:extLst>
        </xdr:cNvPr>
        <xdr:cNvSpPr txBox="1">
          <a:spLocks noChangeArrowheads="1"/>
        </xdr:cNvSpPr>
      </xdr:nvSpPr>
      <xdr:spPr bwMode="auto">
        <a:xfrm>
          <a:off x="3048000" y="7877175"/>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56</xdr:row>
      <xdr:rowOff>0</xdr:rowOff>
    </xdr:from>
    <xdr:ext cx="123825" cy="159684"/>
    <xdr:sp macro="" textlink="">
      <xdr:nvSpPr>
        <xdr:cNvPr id="65" name="Text Box 64">
          <a:extLst>
            <a:ext uri="{FF2B5EF4-FFF2-40B4-BE49-F238E27FC236}">
              <a16:creationId xmlns:a16="http://schemas.microsoft.com/office/drawing/2014/main" id="{00000000-0008-0000-0200-000041000000}"/>
            </a:ext>
          </a:extLst>
        </xdr:cNvPr>
        <xdr:cNvSpPr txBox="1">
          <a:spLocks noChangeArrowheads="1"/>
        </xdr:cNvSpPr>
      </xdr:nvSpPr>
      <xdr:spPr bwMode="auto">
        <a:xfrm>
          <a:off x="653415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56</xdr:row>
      <xdr:rowOff>0</xdr:rowOff>
    </xdr:from>
    <xdr:ext cx="123825" cy="159684"/>
    <xdr:sp macro="" textlink="">
      <xdr:nvSpPr>
        <xdr:cNvPr id="66" name="Text Box 65">
          <a:extLst>
            <a:ext uri="{FF2B5EF4-FFF2-40B4-BE49-F238E27FC236}">
              <a16:creationId xmlns:a16="http://schemas.microsoft.com/office/drawing/2014/main" id="{00000000-0008-0000-0200-000042000000}"/>
            </a:ext>
          </a:extLst>
        </xdr:cNvPr>
        <xdr:cNvSpPr txBox="1">
          <a:spLocks noChangeArrowheads="1"/>
        </xdr:cNvSpPr>
      </xdr:nvSpPr>
      <xdr:spPr bwMode="auto">
        <a:xfrm>
          <a:off x="7962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56</xdr:row>
      <xdr:rowOff>0</xdr:rowOff>
    </xdr:from>
    <xdr:ext cx="123825" cy="159684"/>
    <xdr:sp macro="" textlink="">
      <xdr:nvSpPr>
        <xdr:cNvPr id="67" name="Text Box 66">
          <a:extLst>
            <a:ext uri="{FF2B5EF4-FFF2-40B4-BE49-F238E27FC236}">
              <a16:creationId xmlns:a16="http://schemas.microsoft.com/office/drawing/2014/main" id="{00000000-0008-0000-0200-000043000000}"/>
            </a:ext>
          </a:extLst>
        </xdr:cNvPr>
        <xdr:cNvSpPr txBox="1">
          <a:spLocks noChangeArrowheads="1"/>
        </xdr:cNvSpPr>
      </xdr:nvSpPr>
      <xdr:spPr bwMode="auto">
        <a:xfrm>
          <a:off x="9153525"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56</xdr:row>
      <xdr:rowOff>0</xdr:rowOff>
    </xdr:from>
    <xdr:ext cx="123825" cy="159684"/>
    <xdr:sp macro="" textlink="">
      <xdr:nvSpPr>
        <xdr:cNvPr id="68" name="Text Box 67">
          <a:extLst>
            <a:ext uri="{FF2B5EF4-FFF2-40B4-BE49-F238E27FC236}">
              <a16:creationId xmlns:a16="http://schemas.microsoft.com/office/drawing/2014/main" id="{00000000-0008-0000-0200-000044000000}"/>
            </a:ext>
          </a:extLst>
        </xdr:cNvPr>
        <xdr:cNvSpPr txBox="1">
          <a:spLocks noChangeArrowheads="1"/>
        </xdr:cNvSpPr>
      </xdr:nvSpPr>
      <xdr:spPr bwMode="auto">
        <a:xfrm>
          <a:off x="9867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36</xdr:col>
      <xdr:colOff>0</xdr:colOff>
      <xdr:row>76</xdr:row>
      <xdr:rowOff>142875</xdr:rowOff>
    </xdr:from>
    <xdr:ext cx="228600" cy="156882"/>
    <xdr:sp macro="" textlink="">
      <xdr:nvSpPr>
        <xdr:cNvPr id="71" name="Text Box 70">
          <a:extLst>
            <a:ext uri="{FF2B5EF4-FFF2-40B4-BE49-F238E27FC236}">
              <a16:creationId xmlns:a16="http://schemas.microsoft.com/office/drawing/2014/main" id="{00000000-0008-0000-0200-000047000000}"/>
            </a:ext>
          </a:extLst>
        </xdr:cNvPr>
        <xdr:cNvSpPr txBox="1">
          <a:spLocks noChangeArrowheads="1"/>
        </xdr:cNvSpPr>
      </xdr:nvSpPr>
      <xdr:spPr bwMode="auto">
        <a:xfrm>
          <a:off x="8490857" y="10783661"/>
          <a:ext cx="228600" cy="15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78</xdr:row>
      <xdr:rowOff>0</xdr:rowOff>
    </xdr:from>
    <xdr:ext cx="123825" cy="152400"/>
    <xdr:sp macro="" textlink="">
      <xdr:nvSpPr>
        <xdr:cNvPr id="72" name="Text Box 71">
          <a:extLst>
            <a:ext uri="{FF2B5EF4-FFF2-40B4-BE49-F238E27FC236}">
              <a16:creationId xmlns:a16="http://schemas.microsoft.com/office/drawing/2014/main" id="{00000000-0008-0000-0200-000048000000}"/>
            </a:ext>
          </a:extLst>
        </xdr:cNvPr>
        <xdr:cNvSpPr txBox="1">
          <a:spLocks noChangeArrowheads="1"/>
        </xdr:cNvSpPr>
      </xdr:nvSpPr>
      <xdr:spPr bwMode="auto">
        <a:xfrm>
          <a:off x="8572500" y="1079182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36</xdr:col>
      <xdr:colOff>0</xdr:colOff>
      <xdr:row>78</xdr:row>
      <xdr:rowOff>164647</xdr:rowOff>
    </xdr:from>
    <xdr:ext cx="228600" cy="160244"/>
    <xdr:sp macro="" textlink="">
      <xdr:nvSpPr>
        <xdr:cNvPr id="73" name="Text Box 72">
          <a:extLst>
            <a:ext uri="{FF2B5EF4-FFF2-40B4-BE49-F238E27FC236}">
              <a16:creationId xmlns:a16="http://schemas.microsoft.com/office/drawing/2014/main" id="{00000000-0008-0000-0200-000049000000}"/>
            </a:ext>
          </a:extLst>
        </xdr:cNvPr>
        <xdr:cNvSpPr txBox="1">
          <a:spLocks noChangeArrowheads="1"/>
        </xdr:cNvSpPr>
      </xdr:nvSpPr>
      <xdr:spPr bwMode="auto">
        <a:xfrm>
          <a:off x="8621486" y="11072133"/>
          <a:ext cx="228600" cy="16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80</xdr:row>
      <xdr:rowOff>0</xdr:rowOff>
    </xdr:from>
    <xdr:ext cx="123825" cy="152400"/>
    <xdr:sp macro="" textlink="">
      <xdr:nvSpPr>
        <xdr:cNvPr id="74" name="Text Box 73">
          <a:extLst>
            <a:ext uri="{FF2B5EF4-FFF2-40B4-BE49-F238E27FC236}">
              <a16:creationId xmlns:a16="http://schemas.microsoft.com/office/drawing/2014/main" id="{00000000-0008-0000-0200-00004A000000}"/>
            </a:ext>
          </a:extLst>
        </xdr:cNvPr>
        <xdr:cNvSpPr txBox="1">
          <a:spLocks noChangeArrowheads="1"/>
        </xdr:cNvSpPr>
      </xdr:nvSpPr>
      <xdr:spPr bwMode="auto">
        <a:xfrm>
          <a:off x="8572500" y="111537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7</xdr:col>
      <xdr:colOff>114300</xdr:colOff>
      <xdr:row>94</xdr:row>
      <xdr:rowOff>9525</xdr:rowOff>
    </xdr:from>
    <xdr:ext cx="99001" cy="135165"/>
    <xdr:sp macro="" textlink="">
      <xdr:nvSpPr>
        <xdr:cNvPr id="75" name="Text Box 74">
          <a:extLst>
            <a:ext uri="{FF2B5EF4-FFF2-40B4-BE49-F238E27FC236}">
              <a16:creationId xmlns:a16="http://schemas.microsoft.com/office/drawing/2014/main" id="{00000000-0008-0000-0200-00004B000000}"/>
            </a:ext>
          </a:extLst>
        </xdr:cNvPr>
        <xdr:cNvSpPr txBox="1">
          <a:spLocks noChangeArrowheads="1"/>
        </xdr:cNvSpPr>
      </xdr:nvSpPr>
      <xdr:spPr bwMode="auto">
        <a:xfrm>
          <a:off x="1781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7</xdr:col>
      <xdr:colOff>114300</xdr:colOff>
      <xdr:row>96</xdr:row>
      <xdr:rowOff>9525</xdr:rowOff>
    </xdr:from>
    <xdr:ext cx="99001" cy="135165"/>
    <xdr:sp macro="" textlink="">
      <xdr:nvSpPr>
        <xdr:cNvPr id="76" name="Text Box 75">
          <a:extLst>
            <a:ext uri="{FF2B5EF4-FFF2-40B4-BE49-F238E27FC236}">
              <a16:creationId xmlns:a16="http://schemas.microsoft.com/office/drawing/2014/main" id="{00000000-0008-0000-0200-00004C000000}"/>
            </a:ext>
          </a:extLst>
        </xdr:cNvPr>
        <xdr:cNvSpPr txBox="1">
          <a:spLocks noChangeArrowheads="1"/>
        </xdr:cNvSpPr>
      </xdr:nvSpPr>
      <xdr:spPr bwMode="auto">
        <a:xfrm>
          <a:off x="1781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7</xdr:col>
      <xdr:colOff>114300</xdr:colOff>
      <xdr:row>98</xdr:row>
      <xdr:rowOff>9525</xdr:rowOff>
    </xdr:from>
    <xdr:ext cx="99001" cy="135165"/>
    <xdr:sp macro="" textlink="">
      <xdr:nvSpPr>
        <xdr:cNvPr id="77" name="Text Box 76">
          <a:extLst>
            <a:ext uri="{FF2B5EF4-FFF2-40B4-BE49-F238E27FC236}">
              <a16:creationId xmlns:a16="http://schemas.microsoft.com/office/drawing/2014/main" id="{00000000-0008-0000-0200-00004D000000}"/>
            </a:ext>
          </a:extLst>
        </xdr:cNvPr>
        <xdr:cNvSpPr txBox="1">
          <a:spLocks noChangeArrowheads="1"/>
        </xdr:cNvSpPr>
      </xdr:nvSpPr>
      <xdr:spPr bwMode="auto">
        <a:xfrm>
          <a:off x="1781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7</xdr:col>
      <xdr:colOff>114300</xdr:colOff>
      <xdr:row>99</xdr:row>
      <xdr:rowOff>123825</xdr:rowOff>
    </xdr:from>
    <xdr:ext cx="99001" cy="135165"/>
    <xdr:sp macro="" textlink="">
      <xdr:nvSpPr>
        <xdr:cNvPr id="78" name="Text Box 77">
          <a:extLst>
            <a:ext uri="{FF2B5EF4-FFF2-40B4-BE49-F238E27FC236}">
              <a16:creationId xmlns:a16="http://schemas.microsoft.com/office/drawing/2014/main" id="{00000000-0008-0000-0200-00004E000000}"/>
            </a:ext>
          </a:extLst>
        </xdr:cNvPr>
        <xdr:cNvSpPr txBox="1">
          <a:spLocks noChangeArrowheads="1"/>
        </xdr:cNvSpPr>
      </xdr:nvSpPr>
      <xdr:spPr bwMode="auto">
        <a:xfrm>
          <a:off x="1781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oneCellAnchor>
    <xdr:from>
      <xdr:col>15</xdr:col>
      <xdr:colOff>114300</xdr:colOff>
      <xdr:row>94</xdr:row>
      <xdr:rowOff>9525</xdr:rowOff>
    </xdr:from>
    <xdr:ext cx="99001" cy="135165"/>
    <xdr:sp macro="" textlink="">
      <xdr:nvSpPr>
        <xdr:cNvPr id="79" name="Text Box 78">
          <a:extLst>
            <a:ext uri="{FF2B5EF4-FFF2-40B4-BE49-F238E27FC236}">
              <a16:creationId xmlns:a16="http://schemas.microsoft.com/office/drawing/2014/main" id="{00000000-0008-0000-0200-00004F000000}"/>
            </a:ext>
          </a:extLst>
        </xdr:cNvPr>
        <xdr:cNvSpPr txBox="1">
          <a:spLocks noChangeArrowheads="1"/>
        </xdr:cNvSpPr>
      </xdr:nvSpPr>
      <xdr:spPr bwMode="auto">
        <a:xfrm>
          <a:off x="3686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15</xdr:col>
      <xdr:colOff>114300</xdr:colOff>
      <xdr:row>96</xdr:row>
      <xdr:rowOff>9525</xdr:rowOff>
    </xdr:from>
    <xdr:ext cx="99001" cy="135165"/>
    <xdr:sp macro="" textlink="">
      <xdr:nvSpPr>
        <xdr:cNvPr id="80" name="Text Box 79">
          <a:extLst>
            <a:ext uri="{FF2B5EF4-FFF2-40B4-BE49-F238E27FC236}">
              <a16:creationId xmlns:a16="http://schemas.microsoft.com/office/drawing/2014/main" id="{00000000-0008-0000-0200-000050000000}"/>
            </a:ext>
          </a:extLst>
        </xdr:cNvPr>
        <xdr:cNvSpPr txBox="1">
          <a:spLocks noChangeArrowheads="1"/>
        </xdr:cNvSpPr>
      </xdr:nvSpPr>
      <xdr:spPr bwMode="auto">
        <a:xfrm>
          <a:off x="3686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15</xdr:col>
      <xdr:colOff>114300</xdr:colOff>
      <xdr:row>98</xdr:row>
      <xdr:rowOff>9525</xdr:rowOff>
    </xdr:from>
    <xdr:ext cx="99001" cy="135165"/>
    <xdr:sp macro="" textlink="">
      <xdr:nvSpPr>
        <xdr:cNvPr id="81" name="Text Box 80">
          <a:extLst>
            <a:ext uri="{FF2B5EF4-FFF2-40B4-BE49-F238E27FC236}">
              <a16:creationId xmlns:a16="http://schemas.microsoft.com/office/drawing/2014/main" id="{00000000-0008-0000-0200-000051000000}"/>
            </a:ext>
          </a:extLst>
        </xdr:cNvPr>
        <xdr:cNvSpPr txBox="1">
          <a:spLocks noChangeArrowheads="1"/>
        </xdr:cNvSpPr>
      </xdr:nvSpPr>
      <xdr:spPr bwMode="auto">
        <a:xfrm>
          <a:off x="3686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15</xdr:col>
      <xdr:colOff>114300</xdr:colOff>
      <xdr:row>99</xdr:row>
      <xdr:rowOff>123825</xdr:rowOff>
    </xdr:from>
    <xdr:ext cx="99001" cy="135165"/>
    <xdr:sp macro="" textlink="">
      <xdr:nvSpPr>
        <xdr:cNvPr id="82" name="Text Box 81">
          <a:extLst>
            <a:ext uri="{FF2B5EF4-FFF2-40B4-BE49-F238E27FC236}">
              <a16:creationId xmlns:a16="http://schemas.microsoft.com/office/drawing/2014/main" id="{00000000-0008-0000-0200-000052000000}"/>
            </a:ext>
          </a:extLst>
        </xdr:cNvPr>
        <xdr:cNvSpPr txBox="1">
          <a:spLocks noChangeArrowheads="1"/>
        </xdr:cNvSpPr>
      </xdr:nvSpPr>
      <xdr:spPr bwMode="auto">
        <a:xfrm>
          <a:off x="3686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twoCellAnchor>
    <xdr:from>
      <xdr:col>8</xdr:col>
      <xdr:colOff>29936</xdr:colOff>
      <xdr:row>98</xdr:row>
      <xdr:rowOff>47625</xdr:rowOff>
    </xdr:from>
    <xdr:to>
      <xdr:col>9</xdr:col>
      <xdr:colOff>220436</xdr:colOff>
      <xdr:row>100</xdr:row>
      <xdr:rowOff>114300</xdr:rowOff>
    </xdr:to>
    <xdr:sp macro="" textlink="">
      <xdr:nvSpPr>
        <xdr:cNvPr id="83" name="AutoShape 82">
          <a:extLst>
            <a:ext uri="{FF2B5EF4-FFF2-40B4-BE49-F238E27FC236}">
              <a16:creationId xmlns:a16="http://schemas.microsoft.com/office/drawing/2014/main" id="{00000000-0008-0000-0200-000053000000}"/>
            </a:ext>
          </a:extLst>
        </xdr:cNvPr>
        <xdr:cNvSpPr>
          <a:spLocks noChangeArrowheads="1"/>
        </xdr:cNvSpPr>
      </xdr:nvSpPr>
      <xdr:spPr bwMode="auto">
        <a:xfrm>
          <a:off x="1945822" y="14144625"/>
          <a:ext cx="429985" cy="338818"/>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22</xdr:col>
      <xdr:colOff>76200</xdr:colOff>
      <xdr:row>94</xdr:row>
      <xdr:rowOff>9525</xdr:rowOff>
    </xdr:from>
    <xdr:ext cx="104775" cy="143996"/>
    <xdr:sp macro="" textlink="">
      <xdr:nvSpPr>
        <xdr:cNvPr id="84" name="Text Box 83">
          <a:extLst>
            <a:ext uri="{FF2B5EF4-FFF2-40B4-BE49-F238E27FC236}">
              <a16:creationId xmlns:a16="http://schemas.microsoft.com/office/drawing/2014/main" id="{00000000-0008-0000-0200-000054000000}"/>
            </a:ext>
          </a:extLst>
        </xdr:cNvPr>
        <xdr:cNvSpPr txBox="1">
          <a:spLocks noChangeArrowheads="1"/>
        </xdr:cNvSpPr>
      </xdr:nvSpPr>
      <xdr:spPr bwMode="auto">
        <a:xfrm>
          <a:off x="5314950" y="13458825"/>
          <a:ext cx="104775" cy="143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台</a:t>
          </a:r>
        </a:p>
      </xdr:txBody>
    </xdr:sp>
    <xdr:clientData/>
  </xdr:oneCellAnchor>
  <xdr:twoCellAnchor>
    <xdr:from>
      <xdr:col>3</xdr:col>
      <xdr:colOff>142875</xdr:colOff>
      <xdr:row>41</xdr:row>
      <xdr:rowOff>19050</xdr:rowOff>
    </xdr:from>
    <xdr:to>
      <xdr:col>4</xdr:col>
      <xdr:colOff>9525</xdr:colOff>
      <xdr:row>41</xdr:row>
      <xdr:rowOff>123825</xdr:rowOff>
    </xdr:to>
    <xdr:sp macro="" textlink="">
      <xdr:nvSpPr>
        <xdr:cNvPr id="85" name="Oval 84">
          <a:extLst>
            <a:ext uri="{FF2B5EF4-FFF2-40B4-BE49-F238E27FC236}">
              <a16:creationId xmlns:a16="http://schemas.microsoft.com/office/drawing/2014/main" id="{00000000-0008-0000-0200-000055000000}"/>
            </a:ext>
          </a:extLst>
        </xdr:cNvPr>
        <xdr:cNvSpPr>
          <a:spLocks noChangeAspect="1" noChangeArrowheads="1"/>
        </xdr:cNvSpPr>
      </xdr:nvSpPr>
      <xdr:spPr bwMode="auto">
        <a:xfrm>
          <a:off x="857250"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95704</xdr:colOff>
      <xdr:row>55</xdr:row>
      <xdr:rowOff>154215</xdr:rowOff>
    </xdr:from>
    <xdr:ext cx="121059" cy="151836"/>
    <xdr:sp macro="" textlink="">
      <xdr:nvSpPr>
        <xdr:cNvPr id="86" name="Text Box 64">
          <a:extLst>
            <a:ext uri="{FF2B5EF4-FFF2-40B4-BE49-F238E27FC236}">
              <a16:creationId xmlns:a16="http://schemas.microsoft.com/office/drawing/2014/main" id="{00000000-0008-0000-0200-000056000000}"/>
            </a:ext>
          </a:extLst>
        </xdr:cNvPr>
        <xdr:cNvSpPr txBox="1">
          <a:spLocks noChangeArrowheads="1"/>
        </xdr:cNvSpPr>
      </xdr:nvSpPr>
      <xdr:spPr bwMode="auto">
        <a:xfrm>
          <a:off x="5756275" y="814614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95703</xdr:colOff>
      <xdr:row>56</xdr:row>
      <xdr:rowOff>18144</xdr:rowOff>
    </xdr:from>
    <xdr:ext cx="121059" cy="151836"/>
    <xdr:sp macro="" textlink="">
      <xdr:nvSpPr>
        <xdr:cNvPr id="87" name="Text Box 64">
          <a:extLst>
            <a:ext uri="{FF2B5EF4-FFF2-40B4-BE49-F238E27FC236}">
              <a16:creationId xmlns:a16="http://schemas.microsoft.com/office/drawing/2014/main" id="{00000000-0008-0000-0200-000057000000}"/>
            </a:ext>
          </a:extLst>
        </xdr:cNvPr>
        <xdr:cNvSpPr txBox="1">
          <a:spLocks noChangeArrowheads="1"/>
        </xdr:cNvSpPr>
      </xdr:nvSpPr>
      <xdr:spPr bwMode="auto">
        <a:xfrm>
          <a:off x="8350703" y="818243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38</xdr:col>
      <xdr:colOff>29443</xdr:colOff>
      <xdr:row>14</xdr:row>
      <xdr:rowOff>125554</xdr:rowOff>
    </xdr:from>
    <xdr:ext cx="130752" cy="272762"/>
    <xdr:sp macro="" textlink="">
      <xdr:nvSpPr>
        <xdr:cNvPr id="88" name="Text Box 15">
          <a:extLst>
            <a:ext uri="{FF2B5EF4-FFF2-40B4-BE49-F238E27FC236}">
              <a16:creationId xmlns:a16="http://schemas.microsoft.com/office/drawing/2014/main" id="{00000000-0008-0000-0200-000058000000}"/>
            </a:ext>
          </a:extLst>
        </xdr:cNvPr>
        <xdr:cNvSpPr txBox="1">
          <a:spLocks noChangeArrowheads="1"/>
        </xdr:cNvSpPr>
      </xdr:nvSpPr>
      <xdr:spPr bwMode="auto">
        <a:xfrm>
          <a:off x="9078193" y="238990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29442</xdr:colOff>
      <xdr:row>16</xdr:row>
      <xdr:rowOff>125554</xdr:rowOff>
    </xdr:from>
    <xdr:ext cx="130752" cy="272762"/>
    <xdr:sp macro="" textlink="">
      <xdr:nvSpPr>
        <xdr:cNvPr id="89" name="Text Box 15">
          <a:extLst>
            <a:ext uri="{FF2B5EF4-FFF2-40B4-BE49-F238E27FC236}">
              <a16:creationId xmlns:a16="http://schemas.microsoft.com/office/drawing/2014/main" id="{00000000-0008-0000-0200-000059000000}"/>
            </a:ext>
          </a:extLst>
        </xdr:cNvPr>
        <xdr:cNvSpPr txBox="1">
          <a:spLocks noChangeArrowheads="1"/>
        </xdr:cNvSpPr>
      </xdr:nvSpPr>
      <xdr:spPr bwMode="auto">
        <a:xfrm>
          <a:off x="9078192" y="2658338"/>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33770</xdr:colOff>
      <xdr:row>18</xdr:row>
      <xdr:rowOff>125554</xdr:rowOff>
    </xdr:from>
    <xdr:ext cx="130752" cy="272762"/>
    <xdr:sp macro="" textlink="">
      <xdr:nvSpPr>
        <xdr:cNvPr id="90" name="Text Box 15">
          <a:extLst>
            <a:ext uri="{FF2B5EF4-FFF2-40B4-BE49-F238E27FC236}">
              <a16:creationId xmlns:a16="http://schemas.microsoft.com/office/drawing/2014/main" id="{00000000-0008-0000-0200-00005A000000}"/>
            </a:ext>
          </a:extLst>
        </xdr:cNvPr>
        <xdr:cNvSpPr txBox="1">
          <a:spLocks noChangeArrowheads="1"/>
        </xdr:cNvSpPr>
      </xdr:nvSpPr>
      <xdr:spPr bwMode="auto">
        <a:xfrm>
          <a:off x="9082520" y="2926770"/>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38100</xdr:colOff>
      <xdr:row>20</xdr:row>
      <xdr:rowOff>125553</xdr:rowOff>
    </xdr:from>
    <xdr:ext cx="130752" cy="272762"/>
    <xdr:sp macro="" textlink="">
      <xdr:nvSpPr>
        <xdr:cNvPr id="91" name="Text Box 15">
          <a:extLst>
            <a:ext uri="{FF2B5EF4-FFF2-40B4-BE49-F238E27FC236}">
              <a16:creationId xmlns:a16="http://schemas.microsoft.com/office/drawing/2014/main" id="{00000000-0008-0000-0200-00005B000000}"/>
            </a:ext>
          </a:extLst>
        </xdr:cNvPr>
        <xdr:cNvSpPr txBox="1">
          <a:spLocks noChangeArrowheads="1"/>
        </xdr:cNvSpPr>
      </xdr:nvSpPr>
      <xdr:spPr bwMode="auto">
        <a:xfrm>
          <a:off x="9086850" y="31952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42430</xdr:colOff>
      <xdr:row>22</xdr:row>
      <xdr:rowOff>121221</xdr:rowOff>
    </xdr:from>
    <xdr:ext cx="130752" cy="272762"/>
    <xdr:sp macro="" textlink="">
      <xdr:nvSpPr>
        <xdr:cNvPr id="92" name="Text Box 15">
          <a:extLst>
            <a:ext uri="{FF2B5EF4-FFF2-40B4-BE49-F238E27FC236}">
              <a16:creationId xmlns:a16="http://schemas.microsoft.com/office/drawing/2014/main" id="{00000000-0008-0000-0200-00005C000000}"/>
            </a:ext>
          </a:extLst>
        </xdr:cNvPr>
        <xdr:cNvSpPr txBox="1">
          <a:spLocks noChangeArrowheads="1"/>
        </xdr:cNvSpPr>
      </xdr:nvSpPr>
      <xdr:spPr bwMode="auto">
        <a:xfrm>
          <a:off x="9091180" y="34593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42431</xdr:colOff>
      <xdr:row>24</xdr:row>
      <xdr:rowOff>125553</xdr:rowOff>
    </xdr:from>
    <xdr:ext cx="130752" cy="272762"/>
    <xdr:sp macro="" textlink="">
      <xdr:nvSpPr>
        <xdr:cNvPr id="93" name="Text Box 15">
          <a:extLst>
            <a:ext uri="{FF2B5EF4-FFF2-40B4-BE49-F238E27FC236}">
              <a16:creationId xmlns:a16="http://schemas.microsoft.com/office/drawing/2014/main" id="{00000000-0008-0000-0200-00005D000000}"/>
            </a:ext>
          </a:extLst>
        </xdr:cNvPr>
        <xdr:cNvSpPr txBox="1">
          <a:spLocks noChangeArrowheads="1"/>
        </xdr:cNvSpPr>
      </xdr:nvSpPr>
      <xdr:spPr bwMode="auto">
        <a:xfrm>
          <a:off x="9091181" y="3732064"/>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46758</xdr:colOff>
      <xdr:row>26</xdr:row>
      <xdr:rowOff>125553</xdr:rowOff>
    </xdr:from>
    <xdr:ext cx="130752" cy="272762"/>
    <xdr:sp macro="" textlink="">
      <xdr:nvSpPr>
        <xdr:cNvPr id="94" name="Text Box 15">
          <a:extLst>
            <a:ext uri="{FF2B5EF4-FFF2-40B4-BE49-F238E27FC236}">
              <a16:creationId xmlns:a16="http://schemas.microsoft.com/office/drawing/2014/main" id="{00000000-0008-0000-0200-00005E000000}"/>
            </a:ext>
          </a:extLst>
        </xdr:cNvPr>
        <xdr:cNvSpPr txBox="1">
          <a:spLocks noChangeArrowheads="1"/>
        </xdr:cNvSpPr>
      </xdr:nvSpPr>
      <xdr:spPr bwMode="auto">
        <a:xfrm>
          <a:off x="9095508" y="400049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51089</xdr:colOff>
      <xdr:row>28</xdr:row>
      <xdr:rowOff>125552</xdr:rowOff>
    </xdr:from>
    <xdr:ext cx="130752" cy="272762"/>
    <xdr:sp macro="" textlink="">
      <xdr:nvSpPr>
        <xdr:cNvPr id="95" name="Text Box 15">
          <a:extLst>
            <a:ext uri="{FF2B5EF4-FFF2-40B4-BE49-F238E27FC236}">
              <a16:creationId xmlns:a16="http://schemas.microsoft.com/office/drawing/2014/main" id="{00000000-0008-0000-0200-00005F000000}"/>
            </a:ext>
          </a:extLst>
        </xdr:cNvPr>
        <xdr:cNvSpPr txBox="1">
          <a:spLocks noChangeArrowheads="1"/>
        </xdr:cNvSpPr>
      </xdr:nvSpPr>
      <xdr:spPr bwMode="auto">
        <a:xfrm>
          <a:off x="9099839" y="4268927"/>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55418</xdr:colOff>
      <xdr:row>30</xdr:row>
      <xdr:rowOff>121224</xdr:rowOff>
    </xdr:from>
    <xdr:ext cx="130752" cy="272762"/>
    <xdr:sp macro="" textlink="">
      <xdr:nvSpPr>
        <xdr:cNvPr id="96" name="Text Box 15">
          <a:extLst>
            <a:ext uri="{FF2B5EF4-FFF2-40B4-BE49-F238E27FC236}">
              <a16:creationId xmlns:a16="http://schemas.microsoft.com/office/drawing/2014/main" id="{00000000-0008-0000-0200-000060000000}"/>
            </a:ext>
          </a:extLst>
        </xdr:cNvPr>
        <xdr:cNvSpPr txBox="1">
          <a:spLocks noChangeArrowheads="1"/>
        </xdr:cNvSpPr>
      </xdr:nvSpPr>
      <xdr:spPr bwMode="auto">
        <a:xfrm>
          <a:off x="9104168" y="453303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20</xdr:col>
      <xdr:colOff>101147</xdr:colOff>
      <xdr:row>55</xdr:row>
      <xdr:rowOff>137885</xdr:rowOff>
    </xdr:from>
    <xdr:ext cx="121059" cy="151836"/>
    <xdr:sp macro="" textlink="">
      <xdr:nvSpPr>
        <xdr:cNvPr id="97" name="Text Box 64">
          <a:extLst>
            <a:ext uri="{FF2B5EF4-FFF2-40B4-BE49-F238E27FC236}">
              <a16:creationId xmlns:a16="http://schemas.microsoft.com/office/drawing/2014/main" id="{00000000-0008-0000-0200-000061000000}"/>
            </a:ext>
          </a:extLst>
        </xdr:cNvPr>
        <xdr:cNvSpPr txBox="1">
          <a:spLocks noChangeArrowheads="1"/>
        </xdr:cNvSpPr>
      </xdr:nvSpPr>
      <xdr:spPr bwMode="auto">
        <a:xfrm>
          <a:off x="4890861" y="811711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年</a:t>
          </a:r>
        </a:p>
      </xdr:txBody>
    </xdr:sp>
    <xdr:clientData/>
  </xdr:oneCellAnchor>
  <xdr:twoCellAnchor>
    <xdr:from>
      <xdr:col>21</xdr:col>
      <xdr:colOff>130625</xdr:colOff>
      <xdr:row>72</xdr:row>
      <xdr:rowOff>16330</xdr:rowOff>
    </xdr:from>
    <xdr:to>
      <xdr:col>22</xdr:col>
      <xdr:colOff>48982</xdr:colOff>
      <xdr:row>72</xdr:row>
      <xdr:rowOff>152400</xdr:rowOff>
    </xdr:to>
    <xdr:sp macro="" textlink="">
      <xdr:nvSpPr>
        <xdr:cNvPr id="38" name="円/楕円 37">
          <a:extLst>
            <a:ext uri="{FF2B5EF4-FFF2-40B4-BE49-F238E27FC236}">
              <a16:creationId xmlns:a16="http://schemas.microsoft.com/office/drawing/2014/main" id="{00000000-0008-0000-0200-000026000000}"/>
            </a:ext>
          </a:extLst>
        </xdr:cNvPr>
        <xdr:cNvSpPr/>
      </xdr:nvSpPr>
      <xdr:spPr>
        <a:xfrm>
          <a:off x="5159825" y="9998530"/>
          <a:ext cx="157843" cy="136070"/>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8"/>
  <sheetViews>
    <sheetView showZeros="0" tabSelected="1" workbookViewId="0"/>
  </sheetViews>
  <sheetFormatPr defaultRowHeight="15" x14ac:dyDescent="0.25"/>
  <cols>
    <col min="1" max="11" width="3.125" style="46" customWidth="1"/>
    <col min="12" max="12" width="2.375" style="46" customWidth="1"/>
    <col min="13" max="45" width="3.125" style="46" customWidth="1"/>
    <col min="46" max="46" width="3.75" style="46" customWidth="1"/>
    <col min="47" max="47" width="3.125" style="46" customWidth="1"/>
    <col min="48" max="97" width="1.875" style="46" customWidth="1"/>
    <col min="98" max="16384" width="9" style="46"/>
  </cols>
  <sheetData>
    <row r="1" spans="1:46" s="5" customFormat="1" ht="32.25" customHeight="1" x14ac:dyDescent="0.15">
      <c r="M1" s="207" t="s">
        <v>314</v>
      </c>
      <c r="N1" s="207"/>
      <c r="O1" s="207"/>
      <c r="P1" s="794"/>
      <c r="Q1" s="794"/>
      <c r="R1" s="6" t="s">
        <v>17</v>
      </c>
      <c r="S1" s="7"/>
      <c r="T1" s="7"/>
      <c r="U1" s="7"/>
      <c r="V1" s="7"/>
      <c r="W1" s="7"/>
      <c r="X1" s="7"/>
      <c r="Y1" s="7"/>
      <c r="AE1" s="114" t="s">
        <v>318</v>
      </c>
      <c r="AF1" s="202" t="s">
        <v>317</v>
      </c>
      <c r="AG1" s="202"/>
      <c r="AH1" s="202"/>
      <c r="AI1" s="202"/>
      <c r="AJ1" s="202"/>
      <c r="AK1" s="202"/>
      <c r="AL1" s="202"/>
      <c r="AM1" s="202"/>
      <c r="AN1" s="202"/>
      <c r="AO1" s="202"/>
      <c r="AP1" s="202"/>
      <c r="AQ1" s="202"/>
      <c r="AR1" s="113" t="s">
        <v>319</v>
      </c>
    </row>
    <row r="2" spans="1:46" s="8" customFormat="1" ht="11.45" customHeight="1" x14ac:dyDescent="0.25">
      <c r="P2" s="752" t="s">
        <v>13</v>
      </c>
      <c r="Q2" s="752"/>
      <c r="R2" s="763"/>
      <c r="S2" s="763"/>
      <c r="T2" s="763"/>
      <c r="U2" s="763"/>
      <c r="V2" s="763"/>
      <c r="W2" s="763"/>
      <c r="X2" s="763"/>
      <c r="Y2" s="763"/>
      <c r="Z2" s="763"/>
      <c r="AA2" s="763"/>
      <c r="AB2" s="763"/>
      <c r="AC2" s="761" t="s">
        <v>315</v>
      </c>
      <c r="AD2" s="762"/>
      <c r="AE2" s="753"/>
      <c r="AF2" s="754"/>
      <c r="AG2" s="754"/>
      <c r="AH2" s="754"/>
      <c r="AI2" s="754"/>
      <c r="AJ2" s="754"/>
      <c r="AK2" s="755"/>
      <c r="AL2" s="796" t="s">
        <v>19</v>
      </c>
      <c r="AM2" s="777" t="s">
        <v>20</v>
      </c>
      <c r="AN2" s="778"/>
      <c r="AO2" s="702"/>
      <c r="AP2" s="779"/>
      <c r="AQ2" s="779"/>
      <c r="AR2" s="779"/>
      <c r="AS2" s="779"/>
      <c r="AT2" s="709"/>
    </row>
    <row r="3" spans="1:46" s="8" customFormat="1" ht="11.45" customHeight="1" x14ac:dyDescent="0.25">
      <c r="P3" s="752"/>
      <c r="Q3" s="752"/>
      <c r="R3" s="763"/>
      <c r="S3" s="763"/>
      <c r="T3" s="763"/>
      <c r="U3" s="763"/>
      <c r="V3" s="763"/>
      <c r="W3" s="763"/>
      <c r="X3" s="763"/>
      <c r="Y3" s="763"/>
      <c r="Z3" s="763"/>
      <c r="AA3" s="763"/>
      <c r="AB3" s="763"/>
      <c r="AC3" s="762"/>
      <c r="AD3" s="762"/>
      <c r="AE3" s="756"/>
      <c r="AF3" s="757"/>
      <c r="AG3" s="757"/>
      <c r="AH3" s="757"/>
      <c r="AI3" s="757"/>
      <c r="AJ3" s="757"/>
      <c r="AK3" s="795"/>
      <c r="AL3" s="797"/>
      <c r="AM3" s="778"/>
      <c r="AN3" s="778"/>
      <c r="AO3" s="780"/>
      <c r="AP3" s="781"/>
      <c r="AQ3" s="781"/>
      <c r="AR3" s="781"/>
      <c r="AS3" s="781"/>
      <c r="AT3" s="713"/>
    </row>
    <row r="4" spans="1:46" s="8" customFormat="1" ht="11.45" customHeight="1" x14ac:dyDescent="0.25">
      <c r="P4" s="782" t="s">
        <v>265</v>
      </c>
      <c r="Q4" s="783"/>
      <c r="R4" s="784"/>
      <c r="S4" s="785"/>
      <c r="T4" s="785"/>
      <c r="U4" s="785"/>
      <c r="V4" s="785"/>
      <c r="W4" s="785"/>
      <c r="X4" s="785"/>
      <c r="Y4" s="785"/>
      <c r="Z4" s="785"/>
      <c r="AA4" s="785"/>
      <c r="AB4" s="786"/>
      <c r="AC4" s="761" t="s">
        <v>267</v>
      </c>
      <c r="AD4" s="762"/>
      <c r="AE4" s="208" t="s">
        <v>316</v>
      </c>
      <c r="AF4" s="209"/>
      <c r="AG4" s="209"/>
      <c r="AH4" s="790"/>
      <c r="AI4" s="790"/>
      <c r="AJ4" s="790"/>
      <c r="AK4" s="791"/>
      <c r="AL4" s="797"/>
      <c r="AM4" s="638" t="s">
        <v>320</v>
      </c>
      <c r="AN4" s="640"/>
      <c r="AO4" s="702"/>
      <c r="AP4" s="779"/>
      <c r="AQ4" s="779"/>
      <c r="AR4" s="779"/>
      <c r="AS4" s="779"/>
      <c r="AT4" s="709"/>
    </row>
    <row r="5" spans="1:46" s="8" customFormat="1" ht="11.45" customHeight="1" x14ac:dyDescent="0.25">
      <c r="P5" s="783"/>
      <c r="Q5" s="783"/>
      <c r="R5" s="787"/>
      <c r="S5" s="788"/>
      <c r="T5" s="788"/>
      <c r="U5" s="788"/>
      <c r="V5" s="788"/>
      <c r="W5" s="788"/>
      <c r="X5" s="788"/>
      <c r="Y5" s="788"/>
      <c r="Z5" s="788"/>
      <c r="AA5" s="788"/>
      <c r="AB5" s="789"/>
      <c r="AC5" s="762"/>
      <c r="AD5" s="762"/>
      <c r="AE5" s="210"/>
      <c r="AF5" s="211"/>
      <c r="AG5" s="211"/>
      <c r="AH5" s="792"/>
      <c r="AI5" s="792"/>
      <c r="AJ5" s="792"/>
      <c r="AK5" s="793"/>
      <c r="AL5" s="797"/>
      <c r="AM5" s="641"/>
      <c r="AN5" s="643"/>
      <c r="AO5" s="780"/>
      <c r="AP5" s="781"/>
      <c r="AQ5" s="781"/>
      <c r="AR5" s="781"/>
      <c r="AS5" s="781"/>
      <c r="AT5" s="713"/>
    </row>
    <row r="6" spans="1:46" s="8" customFormat="1" ht="11.45" customHeight="1" x14ac:dyDescent="0.25">
      <c r="P6" s="752" t="s">
        <v>18</v>
      </c>
      <c r="Q6" s="752"/>
      <c r="R6" s="753"/>
      <c r="S6" s="754"/>
      <c r="T6" s="754"/>
      <c r="U6" s="754"/>
      <c r="V6" s="755"/>
      <c r="W6" s="571" t="s">
        <v>266</v>
      </c>
      <c r="X6" s="572"/>
      <c r="Y6" s="759"/>
      <c r="Z6" s="760"/>
      <c r="AA6" s="760"/>
      <c r="AB6" s="760"/>
      <c r="AC6" s="761" t="s">
        <v>335</v>
      </c>
      <c r="AD6" s="762"/>
      <c r="AE6" s="763"/>
      <c r="AF6" s="764"/>
      <c r="AG6" s="764"/>
      <c r="AH6" s="764"/>
      <c r="AI6" s="764"/>
      <c r="AJ6" s="764"/>
      <c r="AK6" s="764"/>
      <c r="AL6" s="797"/>
      <c r="AM6" s="447" t="s">
        <v>4</v>
      </c>
      <c r="AN6" s="247"/>
      <c r="AO6" s="702"/>
      <c r="AP6" s="779"/>
      <c r="AQ6" s="779"/>
      <c r="AR6" s="779"/>
      <c r="AS6" s="779"/>
      <c r="AT6" s="709"/>
    </row>
    <row r="7" spans="1:46" s="8" customFormat="1" ht="11.45" customHeight="1" x14ac:dyDescent="0.25">
      <c r="P7" s="752"/>
      <c r="Q7" s="752"/>
      <c r="R7" s="756"/>
      <c r="S7" s="757"/>
      <c r="T7" s="757"/>
      <c r="U7" s="757"/>
      <c r="V7" s="758"/>
      <c r="W7" s="572"/>
      <c r="X7" s="572"/>
      <c r="Y7" s="760"/>
      <c r="Z7" s="760"/>
      <c r="AA7" s="760"/>
      <c r="AB7" s="760"/>
      <c r="AC7" s="762"/>
      <c r="AD7" s="762"/>
      <c r="AE7" s="764"/>
      <c r="AF7" s="764"/>
      <c r="AG7" s="764"/>
      <c r="AH7" s="764"/>
      <c r="AI7" s="764"/>
      <c r="AJ7" s="764"/>
      <c r="AK7" s="764"/>
      <c r="AL7" s="798"/>
      <c r="AM7" s="248"/>
      <c r="AN7" s="250"/>
      <c r="AO7" s="780"/>
      <c r="AP7" s="781"/>
      <c r="AQ7" s="781"/>
      <c r="AR7" s="781"/>
      <c r="AS7" s="781"/>
      <c r="AT7" s="713"/>
    </row>
    <row r="8" spans="1:46" ht="9.75" customHeight="1" x14ac:dyDescent="0.25"/>
    <row r="9" spans="1:46" s="8" customFormat="1" ht="18.75" customHeight="1" x14ac:dyDescent="0.25">
      <c r="A9" s="744" t="s">
        <v>314</v>
      </c>
      <c r="B9" s="745"/>
      <c r="C9" s="193"/>
      <c r="D9" s="157" t="s">
        <v>6</v>
      </c>
      <c r="E9" s="193"/>
      <c r="F9" s="157" t="s">
        <v>2</v>
      </c>
      <c r="G9" s="193"/>
      <c r="H9" s="157" t="s">
        <v>23</v>
      </c>
      <c r="AK9" s="156"/>
      <c r="AL9" s="571" t="s">
        <v>12</v>
      </c>
      <c r="AM9" s="572"/>
      <c r="AN9" s="746"/>
      <c r="AO9" s="747"/>
      <c r="AP9" s="747"/>
      <c r="AQ9" s="747"/>
      <c r="AR9" s="748"/>
    </row>
    <row r="10" spans="1:46" s="8" customFormat="1" ht="20.25" customHeight="1" x14ac:dyDescent="0.25">
      <c r="M10" s="157" t="s">
        <v>24</v>
      </c>
      <c r="N10" s="193"/>
      <c r="O10" s="157" t="s">
        <v>1</v>
      </c>
      <c r="P10" s="193"/>
      <c r="Q10" s="157" t="s">
        <v>3</v>
      </c>
      <c r="S10" s="157" t="s">
        <v>25</v>
      </c>
      <c r="T10" s="193"/>
      <c r="U10" s="157" t="s">
        <v>1</v>
      </c>
      <c r="V10" s="193"/>
      <c r="W10" s="157" t="s">
        <v>26</v>
      </c>
    </row>
    <row r="11" spans="1:46" s="8" customFormat="1" ht="15" customHeight="1" x14ac:dyDescent="0.25">
      <c r="A11" s="749" t="s">
        <v>27</v>
      </c>
      <c r="B11" s="750"/>
      <c r="C11" s="750"/>
      <c r="D11" s="750"/>
      <c r="E11" s="750"/>
      <c r="F11" s="750"/>
      <c r="G11" s="750"/>
      <c r="H11" s="751"/>
      <c r="I11" s="749" t="s">
        <v>28</v>
      </c>
      <c r="J11" s="750"/>
      <c r="K11" s="750"/>
      <c r="L11" s="750"/>
      <c r="M11" s="751"/>
      <c r="N11" s="749" t="s">
        <v>27</v>
      </c>
      <c r="O11" s="750"/>
      <c r="P11" s="750"/>
      <c r="Q11" s="750"/>
      <c r="R11" s="750"/>
      <c r="S11" s="750"/>
      <c r="T11" s="750"/>
      <c r="U11" s="751"/>
      <c r="V11" s="749" t="s">
        <v>28</v>
      </c>
      <c r="W11" s="750"/>
      <c r="X11" s="750"/>
      <c r="Y11" s="750"/>
      <c r="Z11" s="751"/>
      <c r="AB11" s="157" t="s">
        <v>29</v>
      </c>
    </row>
    <row r="12" spans="1:46" s="8" customFormat="1" ht="10.5" customHeight="1" x14ac:dyDescent="0.25">
      <c r="A12" s="546" t="s">
        <v>10</v>
      </c>
      <c r="B12" s="513" t="s">
        <v>341</v>
      </c>
      <c r="C12" s="514"/>
      <c r="D12" s="514"/>
      <c r="E12" s="514"/>
      <c r="F12" s="514"/>
      <c r="G12" s="515"/>
      <c r="H12" s="582" t="s">
        <v>31</v>
      </c>
      <c r="I12" s="526">
        <f>R61</f>
        <v>0</v>
      </c>
      <c r="J12" s="527"/>
      <c r="K12" s="527"/>
      <c r="L12" s="527"/>
      <c r="M12" s="528"/>
      <c r="N12" s="729" t="s">
        <v>32</v>
      </c>
      <c r="O12" s="546" t="s">
        <v>33</v>
      </c>
      <c r="P12" s="556" t="s">
        <v>34</v>
      </c>
      <c r="Q12" s="514"/>
      <c r="R12" s="514"/>
      <c r="S12" s="514"/>
      <c r="T12" s="515"/>
      <c r="U12" s="519" t="s">
        <v>35</v>
      </c>
      <c r="V12" s="491"/>
      <c r="W12" s="492"/>
      <c r="X12" s="492"/>
      <c r="Y12" s="492"/>
      <c r="Z12" s="493"/>
      <c r="AB12" s="579" t="s">
        <v>340</v>
      </c>
      <c r="AC12" s="582"/>
      <c r="AD12" s="582"/>
      <c r="AE12" s="582"/>
      <c r="AF12" s="592"/>
      <c r="AG12" s="722" t="s">
        <v>37</v>
      </c>
      <c r="AH12" s="723"/>
      <c r="AI12" s="638" t="s">
        <v>38</v>
      </c>
      <c r="AJ12" s="726"/>
      <c r="AK12" s="799" t="s">
        <v>39</v>
      </c>
      <c r="AL12" s="800"/>
      <c r="AM12" s="801"/>
      <c r="AN12" s="432" t="s">
        <v>9</v>
      </c>
      <c r="AO12" s="436"/>
      <c r="AP12" s="433"/>
      <c r="AQ12" s="627" t="s">
        <v>337</v>
      </c>
      <c r="AR12" s="628"/>
      <c r="AS12" s="628"/>
      <c r="AT12" s="629"/>
    </row>
    <row r="13" spans="1:46" s="8" customFormat="1" ht="10.5" customHeight="1" x14ac:dyDescent="0.25">
      <c r="A13" s="696"/>
      <c r="B13" s="516"/>
      <c r="C13" s="517"/>
      <c r="D13" s="517"/>
      <c r="E13" s="517"/>
      <c r="F13" s="517"/>
      <c r="G13" s="518"/>
      <c r="H13" s="588"/>
      <c r="I13" s="529"/>
      <c r="J13" s="530"/>
      <c r="K13" s="530"/>
      <c r="L13" s="530"/>
      <c r="M13" s="531"/>
      <c r="N13" s="730"/>
      <c r="O13" s="696"/>
      <c r="P13" s="517"/>
      <c r="Q13" s="517"/>
      <c r="R13" s="517"/>
      <c r="S13" s="517"/>
      <c r="T13" s="518"/>
      <c r="U13" s="520"/>
      <c r="V13" s="494"/>
      <c r="W13" s="495"/>
      <c r="X13" s="495"/>
      <c r="Y13" s="495"/>
      <c r="Z13" s="496"/>
      <c r="AB13" s="583"/>
      <c r="AC13" s="584"/>
      <c r="AD13" s="584"/>
      <c r="AE13" s="584"/>
      <c r="AF13" s="593"/>
      <c r="AG13" s="724"/>
      <c r="AH13" s="725"/>
      <c r="AI13" s="727"/>
      <c r="AJ13" s="728"/>
      <c r="AK13" s="768" t="s">
        <v>40</v>
      </c>
      <c r="AL13" s="769"/>
      <c r="AM13" s="770"/>
      <c r="AN13" s="765"/>
      <c r="AO13" s="766"/>
      <c r="AP13" s="767"/>
      <c r="AQ13" s="630"/>
      <c r="AR13" s="631"/>
      <c r="AS13" s="631"/>
      <c r="AT13" s="632"/>
    </row>
    <row r="14" spans="1:46" s="8" customFormat="1" ht="10.5" customHeight="1" x14ac:dyDescent="0.25">
      <c r="A14" s="696"/>
      <c r="B14" s="771" t="s">
        <v>41</v>
      </c>
      <c r="C14" s="772"/>
      <c r="D14" s="772"/>
      <c r="E14" s="772"/>
      <c r="F14" s="772"/>
      <c r="G14" s="773"/>
      <c r="H14" s="582" t="s">
        <v>42</v>
      </c>
      <c r="I14" s="491"/>
      <c r="J14" s="492"/>
      <c r="K14" s="492"/>
      <c r="L14" s="492"/>
      <c r="M14" s="493"/>
      <c r="N14" s="730"/>
      <c r="O14" s="696"/>
      <c r="P14" s="556" t="s">
        <v>43</v>
      </c>
      <c r="Q14" s="514"/>
      <c r="R14" s="514"/>
      <c r="S14" s="514"/>
      <c r="T14" s="515"/>
      <c r="U14" s="519" t="s">
        <v>44</v>
      </c>
      <c r="V14" s="491"/>
      <c r="W14" s="492"/>
      <c r="X14" s="492"/>
      <c r="Y14" s="492"/>
      <c r="Z14" s="493"/>
      <c r="AB14" s="702"/>
      <c r="AC14" s="703"/>
      <c r="AD14" s="703"/>
      <c r="AE14" s="703"/>
      <c r="AF14" s="703"/>
      <c r="AG14" s="708"/>
      <c r="AH14" s="709"/>
      <c r="AI14" s="720" t="s">
        <v>1</v>
      </c>
      <c r="AJ14" s="721"/>
      <c r="AK14" s="668"/>
      <c r="AL14" s="669"/>
      <c r="AM14" s="669"/>
      <c r="AN14" s="161"/>
      <c r="AO14" s="154"/>
      <c r="AP14" s="11" t="s">
        <v>7</v>
      </c>
      <c r="AQ14" s="199"/>
      <c r="AR14" s="198"/>
      <c r="AS14" s="198"/>
      <c r="AT14" s="200" t="s">
        <v>7</v>
      </c>
    </row>
    <row r="15" spans="1:46" s="8" customFormat="1" ht="10.5" customHeight="1" x14ac:dyDescent="0.25">
      <c r="A15" s="696"/>
      <c r="B15" s="774"/>
      <c r="C15" s="775"/>
      <c r="D15" s="775"/>
      <c r="E15" s="775"/>
      <c r="F15" s="775"/>
      <c r="G15" s="776"/>
      <c r="H15" s="588"/>
      <c r="I15" s="494"/>
      <c r="J15" s="495"/>
      <c r="K15" s="495"/>
      <c r="L15" s="495"/>
      <c r="M15" s="496"/>
      <c r="N15" s="730"/>
      <c r="O15" s="696"/>
      <c r="P15" s="517"/>
      <c r="Q15" s="517"/>
      <c r="R15" s="517"/>
      <c r="S15" s="517"/>
      <c r="T15" s="518"/>
      <c r="U15" s="520"/>
      <c r="V15" s="494"/>
      <c r="W15" s="495"/>
      <c r="X15" s="495"/>
      <c r="Y15" s="495"/>
      <c r="Z15" s="496"/>
      <c r="AB15" s="704"/>
      <c r="AC15" s="705"/>
      <c r="AD15" s="705"/>
      <c r="AE15" s="705"/>
      <c r="AF15" s="705"/>
      <c r="AG15" s="710"/>
      <c r="AH15" s="711"/>
      <c r="AI15" s="717"/>
      <c r="AJ15" s="718"/>
      <c r="AK15" s="716"/>
      <c r="AL15" s="716"/>
      <c r="AM15" s="716"/>
      <c r="AN15" s="677">
        <f>AK14+AK16</f>
        <v>0</v>
      </c>
      <c r="AO15" s="678"/>
      <c r="AP15" s="679"/>
      <c r="AQ15" s="655"/>
      <c r="AR15" s="656"/>
      <c r="AS15" s="656"/>
      <c r="AT15" s="657"/>
    </row>
    <row r="16" spans="1:46" s="8" customFormat="1" ht="10.5" customHeight="1" x14ac:dyDescent="0.25">
      <c r="A16" s="696"/>
      <c r="B16" s="513" t="s">
        <v>253</v>
      </c>
      <c r="C16" s="514"/>
      <c r="D16" s="514"/>
      <c r="E16" s="514"/>
      <c r="F16" s="514"/>
      <c r="G16" s="515"/>
      <c r="H16" s="582" t="s">
        <v>45</v>
      </c>
      <c r="I16" s="491"/>
      <c r="J16" s="492"/>
      <c r="K16" s="492"/>
      <c r="L16" s="492"/>
      <c r="M16" s="493"/>
      <c r="N16" s="730"/>
      <c r="O16" s="696"/>
      <c r="P16" s="556" t="s">
        <v>46</v>
      </c>
      <c r="Q16" s="514"/>
      <c r="R16" s="514"/>
      <c r="S16" s="514"/>
      <c r="T16" s="515"/>
      <c r="U16" s="519" t="s">
        <v>47</v>
      </c>
      <c r="V16" s="491"/>
      <c r="W16" s="492"/>
      <c r="X16" s="492"/>
      <c r="Y16" s="492"/>
      <c r="Z16" s="493"/>
      <c r="AB16" s="706"/>
      <c r="AC16" s="707"/>
      <c r="AD16" s="707"/>
      <c r="AE16" s="707"/>
      <c r="AF16" s="707"/>
      <c r="AG16" s="712"/>
      <c r="AH16" s="713"/>
      <c r="AI16" s="544"/>
      <c r="AJ16" s="719"/>
      <c r="AK16" s="661"/>
      <c r="AL16" s="662"/>
      <c r="AM16" s="663"/>
      <c r="AN16" s="680"/>
      <c r="AO16" s="681"/>
      <c r="AP16" s="682"/>
      <c r="AQ16" s="658"/>
      <c r="AR16" s="659"/>
      <c r="AS16" s="659"/>
      <c r="AT16" s="660"/>
    </row>
    <row r="17" spans="1:46" s="8" customFormat="1" ht="10.5" customHeight="1" x14ac:dyDescent="0.25">
      <c r="A17" s="696"/>
      <c r="B17" s="516"/>
      <c r="C17" s="517"/>
      <c r="D17" s="517"/>
      <c r="E17" s="517"/>
      <c r="F17" s="517"/>
      <c r="G17" s="518"/>
      <c r="H17" s="588"/>
      <c r="I17" s="494"/>
      <c r="J17" s="495"/>
      <c r="K17" s="495"/>
      <c r="L17" s="495"/>
      <c r="M17" s="496"/>
      <c r="N17" s="730"/>
      <c r="O17" s="696"/>
      <c r="P17" s="517"/>
      <c r="Q17" s="517"/>
      <c r="R17" s="517"/>
      <c r="S17" s="517"/>
      <c r="T17" s="518"/>
      <c r="U17" s="520"/>
      <c r="V17" s="494"/>
      <c r="W17" s="495"/>
      <c r="X17" s="495"/>
      <c r="Y17" s="495"/>
      <c r="Z17" s="496"/>
      <c r="AB17" s="702"/>
      <c r="AC17" s="703"/>
      <c r="AD17" s="703"/>
      <c r="AE17" s="703"/>
      <c r="AF17" s="703"/>
      <c r="AG17" s="708"/>
      <c r="AH17" s="709"/>
      <c r="AI17" s="714"/>
      <c r="AJ17" s="715"/>
      <c r="AK17" s="668"/>
      <c r="AL17" s="669"/>
      <c r="AM17" s="669"/>
      <c r="AN17" s="161"/>
      <c r="AO17" s="154"/>
      <c r="AP17" s="11" t="s">
        <v>7</v>
      </c>
      <c r="AQ17" s="199"/>
      <c r="AR17" s="198"/>
      <c r="AS17" s="198"/>
      <c r="AT17" s="200" t="s">
        <v>7</v>
      </c>
    </row>
    <row r="18" spans="1:46" s="8" customFormat="1" ht="10.5" customHeight="1" x14ac:dyDescent="0.25">
      <c r="A18" s="696"/>
      <c r="B18" s="579" t="s">
        <v>71</v>
      </c>
      <c r="C18" s="580"/>
      <c r="D18" s="580"/>
      <c r="E18" s="580"/>
      <c r="F18" s="580"/>
      <c r="G18" s="581"/>
      <c r="H18" s="582" t="s">
        <v>49</v>
      </c>
      <c r="I18" s="526">
        <f>I12+I14+I16</f>
        <v>0</v>
      </c>
      <c r="J18" s="527"/>
      <c r="K18" s="527"/>
      <c r="L18" s="527"/>
      <c r="M18" s="528"/>
      <c r="N18" s="730"/>
      <c r="O18" s="696"/>
      <c r="P18" s="556" t="s">
        <v>50</v>
      </c>
      <c r="Q18" s="514"/>
      <c r="R18" s="514"/>
      <c r="S18" s="514"/>
      <c r="T18" s="515"/>
      <c r="U18" s="519" t="s">
        <v>51</v>
      </c>
      <c r="V18" s="491"/>
      <c r="W18" s="492"/>
      <c r="X18" s="492"/>
      <c r="Y18" s="492"/>
      <c r="Z18" s="493"/>
      <c r="AB18" s="704"/>
      <c r="AC18" s="705"/>
      <c r="AD18" s="705"/>
      <c r="AE18" s="705"/>
      <c r="AF18" s="705"/>
      <c r="AG18" s="710"/>
      <c r="AH18" s="711"/>
      <c r="AI18" s="717"/>
      <c r="AJ18" s="718"/>
      <c r="AK18" s="716"/>
      <c r="AL18" s="716"/>
      <c r="AM18" s="716"/>
      <c r="AN18" s="677">
        <f>AK17+AK19</f>
        <v>0</v>
      </c>
      <c r="AO18" s="678"/>
      <c r="AP18" s="679"/>
      <c r="AQ18" s="655"/>
      <c r="AR18" s="656"/>
      <c r="AS18" s="656"/>
      <c r="AT18" s="657"/>
    </row>
    <row r="19" spans="1:46" s="8" customFormat="1" ht="10.5" customHeight="1" thickBot="1" x14ac:dyDescent="0.3">
      <c r="A19" s="697"/>
      <c r="B19" s="692" t="s">
        <v>52</v>
      </c>
      <c r="C19" s="693"/>
      <c r="D19" s="693"/>
      <c r="E19" s="693"/>
      <c r="F19" s="693"/>
      <c r="G19" s="694"/>
      <c r="H19" s="588"/>
      <c r="I19" s="529"/>
      <c r="J19" s="530"/>
      <c r="K19" s="530"/>
      <c r="L19" s="530"/>
      <c r="M19" s="531"/>
      <c r="N19" s="730"/>
      <c r="O19" s="696"/>
      <c r="P19" s="517"/>
      <c r="Q19" s="517"/>
      <c r="R19" s="517"/>
      <c r="S19" s="517"/>
      <c r="T19" s="518"/>
      <c r="U19" s="520"/>
      <c r="V19" s="494"/>
      <c r="W19" s="495"/>
      <c r="X19" s="495"/>
      <c r="Y19" s="495"/>
      <c r="Z19" s="496"/>
      <c r="AB19" s="706"/>
      <c r="AC19" s="707"/>
      <c r="AD19" s="707"/>
      <c r="AE19" s="707"/>
      <c r="AF19" s="707"/>
      <c r="AG19" s="712"/>
      <c r="AH19" s="713"/>
      <c r="AI19" s="544"/>
      <c r="AJ19" s="719"/>
      <c r="AK19" s="661"/>
      <c r="AL19" s="662"/>
      <c r="AM19" s="663"/>
      <c r="AN19" s="680"/>
      <c r="AO19" s="681"/>
      <c r="AP19" s="682"/>
      <c r="AQ19" s="658"/>
      <c r="AR19" s="659"/>
      <c r="AS19" s="659"/>
      <c r="AT19" s="660"/>
    </row>
    <row r="20" spans="1:46" s="8" customFormat="1" ht="10.5" customHeight="1" thickTop="1" x14ac:dyDescent="0.25">
      <c r="A20" s="695" t="s">
        <v>53</v>
      </c>
      <c r="B20" s="698" t="s">
        <v>54</v>
      </c>
      <c r="C20" s="699"/>
      <c r="D20" s="699"/>
      <c r="E20" s="699"/>
      <c r="F20" s="699"/>
      <c r="G20" s="700"/>
      <c r="H20" s="582" t="s">
        <v>55</v>
      </c>
      <c r="I20" s="491"/>
      <c r="J20" s="492"/>
      <c r="K20" s="492"/>
      <c r="L20" s="492"/>
      <c r="M20" s="493"/>
      <c r="N20" s="730"/>
      <c r="O20" s="696"/>
      <c r="P20" s="556" t="s">
        <v>56</v>
      </c>
      <c r="Q20" s="514"/>
      <c r="R20" s="514"/>
      <c r="S20" s="514"/>
      <c r="T20" s="515"/>
      <c r="U20" s="519" t="s">
        <v>57</v>
      </c>
      <c r="V20" s="491"/>
      <c r="W20" s="492"/>
      <c r="X20" s="492"/>
      <c r="Y20" s="492"/>
      <c r="Z20" s="493"/>
      <c r="AB20" s="702"/>
      <c r="AC20" s="703"/>
      <c r="AD20" s="703"/>
      <c r="AE20" s="703"/>
      <c r="AF20" s="703"/>
      <c r="AG20" s="708"/>
      <c r="AH20" s="709"/>
      <c r="AI20" s="714"/>
      <c r="AJ20" s="715"/>
      <c r="AK20" s="668"/>
      <c r="AL20" s="669"/>
      <c r="AM20" s="669"/>
      <c r="AN20" s="161"/>
      <c r="AO20" s="154"/>
      <c r="AP20" s="11" t="s">
        <v>7</v>
      </c>
      <c r="AQ20" s="199"/>
      <c r="AR20" s="198"/>
      <c r="AS20" s="198"/>
      <c r="AT20" s="200" t="s">
        <v>7</v>
      </c>
    </row>
    <row r="21" spans="1:46" s="8" customFormat="1" ht="10.5" customHeight="1" x14ac:dyDescent="0.25">
      <c r="A21" s="696"/>
      <c r="B21" s="740" t="s">
        <v>58</v>
      </c>
      <c r="C21" s="741"/>
      <c r="D21" s="741"/>
      <c r="E21" s="741"/>
      <c r="F21" s="741"/>
      <c r="G21" s="742"/>
      <c r="H21" s="588"/>
      <c r="I21" s="494"/>
      <c r="J21" s="495"/>
      <c r="K21" s="495"/>
      <c r="L21" s="495"/>
      <c r="M21" s="496"/>
      <c r="N21" s="730"/>
      <c r="O21" s="696"/>
      <c r="P21" s="517"/>
      <c r="Q21" s="517"/>
      <c r="R21" s="517"/>
      <c r="S21" s="517"/>
      <c r="T21" s="518"/>
      <c r="U21" s="520"/>
      <c r="V21" s="494"/>
      <c r="W21" s="495"/>
      <c r="X21" s="495"/>
      <c r="Y21" s="495"/>
      <c r="Z21" s="496"/>
      <c r="AB21" s="704"/>
      <c r="AC21" s="705"/>
      <c r="AD21" s="705"/>
      <c r="AE21" s="705"/>
      <c r="AF21" s="705"/>
      <c r="AG21" s="710"/>
      <c r="AH21" s="711"/>
      <c r="AI21" s="717"/>
      <c r="AJ21" s="718"/>
      <c r="AK21" s="716"/>
      <c r="AL21" s="716"/>
      <c r="AM21" s="716"/>
      <c r="AN21" s="677">
        <f>AK20+AK22</f>
        <v>0</v>
      </c>
      <c r="AO21" s="678"/>
      <c r="AP21" s="679"/>
      <c r="AQ21" s="655"/>
      <c r="AR21" s="656"/>
      <c r="AS21" s="656"/>
      <c r="AT21" s="657"/>
    </row>
    <row r="22" spans="1:46" s="8" customFormat="1" ht="10.5" customHeight="1" x14ac:dyDescent="0.25">
      <c r="A22" s="696"/>
      <c r="B22" s="485" t="s">
        <v>59</v>
      </c>
      <c r="C22" s="486"/>
      <c r="D22" s="486"/>
      <c r="E22" s="552" t="s">
        <v>60</v>
      </c>
      <c r="F22" s="552"/>
      <c r="G22" s="701"/>
      <c r="H22" s="582" t="s">
        <v>14</v>
      </c>
      <c r="I22" s="526">
        <f>AO61</f>
        <v>0</v>
      </c>
      <c r="J22" s="527"/>
      <c r="K22" s="527"/>
      <c r="L22" s="527"/>
      <c r="M22" s="528"/>
      <c r="N22" s="730"/>
      <c r="O22" s="696"/>
      <c r="P22" s="556" t="s">
        <v>61</v>
      </c>
      <c r="Q22" s="514"/>
      <c r="R22" s="514"/>
      <c r="S22" s="514"/>
      <c r="T22" s="515"/>
      <c r="U22" s="519" t="s">
        <v>62</v>
      </c>
      <c r="V22" s="491"/>
      <c r="W22" s="492"/>
      <c r="X22" s="492"/>
      <c r="Y22" s="492"/>
      <c r="Z22" s="493"/>
      <c r="AB22" s="706"/>
      <c r="AC22" s="707"/>
      <c r="AD22" s="707"/>
      <c r="AE22" s="707"/>
      <c r="AF22" s="707"/>
      <c r="AG22" s="712"/>
      <c r="AH22" s="713"/>
      <c r="AI22" s="544"/>
      <c r="AJ22" s="719"/>
      <c r="AK22" s="661"/>
      <c r="AL22" s="662"/>
      <c r="AM22" s="663"/>
      <c r="AN22" s="680"/>
      <c r="AO22" s="681"/>
      <c r="AP22" s="682"/>
      <c r="AQ22" s="658"/>
      <c r="AR22" s="659"/>
      <c r="AS22" s="659"/>
      <c r="AT22" s="660"/>
    </row>
    <row r="23" spans="1:46" s="8" customFormat="1" ht="10.5" customHeight="1" x14ac:dyDescent="0.25">
      <c r="A23" s="696"/>
      <c r="B23" s="485"/>
      <c r="C23" s="486"/>
      <c r="D23" s="486"/>
      <c r="E23" s="733" t="s">
        <v>63</v>
      </c>
      <c r="F23" s="648"/>
      <c r="G23" s="649"/>
      <c r="H23" s="588"/>
      <c r="I23" s="529"/>
      <c r="J23" s="530"/>
      <c r="K23" s="530"/>
      <c r="L23" s="530"/>
      <c r="M23" s="531"/>
      <c r="N23" s="730"/>
      <c r="O23" s="696"/>
      <c r="P23" s="517"/>
      <c r="Q23" s="517"/>
      <c r="R23" s="517"/>
      <c r="S23" s="517"/>
      <c r="T23" s="518"/>
      <c r="U23" s="520"/>
      <c r="V23" s="494"/>
      <c r="W23" s="495"/>
      <c r="X23" s="495"/>
      <c r="Y23" s="495"/>
      <c r="Z23" s="496"/>
      <c r="AB23" s="145"/>
      <c r="AC23" s="146"/>
      <c r="AD23" s="146"/>
      <c r="AE23" s="543"/>
      <c r="AF23" s="543"/>
      <c r="AG23" s="146"/>
      <c r="AH23" s="147"/>
      <c r="AI23" s="168"/>
      <c r="AJ23" s="169"/>
      <c r="AK23" s="668"/>
      <c r="AL23" s="669"/>
      <c r="AM23" s="670"/>
      <c r="AN23" s="674">
        <f>AK23+AK25</f>
        <v>0</v>
      </c>
      <c r="AO23" s="675"/>
      <c r="AP23" s="676"/>
      <c r="AQ23" s="199"/>
      <c r="AR23" s="198"/>
      <c r="AS23" s="198"/>
      <c r="AT23" s="201"/>
    </row>
    <row r="24" spans="1:46" s="8" customFormat="1" ht="10.5" customHeight="1" x14ac:dyDescent="0.25">
      <c r="A24" s="696"/>
      <c r="B24" s="513" t="s">
        <v>342</v>
      </c>
      <c r="C24" s="556"/>
      <c r="D24" s="556"/>
      <c r="E24" s="556"/>
      <c r="F24" s="556"/>
      <c r="G24" s="557"/>
      <c r="H24" s="582" t="s">
        <v>64</v>
      </c>
      <c r="I24" s="526">
        <f>I20+I22</f>
        <v>0</v>
      </c>
      <c r="J24" s="527"/>
      <c r="K24" s="527"/>
      <c r="L24" s="527"/>
      <c r="M24" s="528"/>
      <c r="N24" s="730"/>
      <c r="O24" s="696"/>
      <c r="P24" s="595" t="s">
        <v>65</v>
      </c>
      <c r="Q24" s="683"/>
      <c r="R24" s="683"/>
      <c r="S24" s="683"/>
      <c r="T24" s="684"/>
      <c r="U24" s="519" t="s">
        <v>66</v>
      </c>
      <c r="V24" s="491"/>
      <c r="W24" s="492"/>
      <c r="X24" s="492"/>
      <c r="Y24" s="492"/>
      <c r="Z24" s="493"/>
      <c r="AB24" s="687" t="s">
        <v>67</v>
      </c>
      <c r="AC24" s="688"/>
      <c r="AD24" s="688"/>
      <c r="AE24" s="667"/>
      <c r="AF24" s="667"/>
      <c r="AH24" s="13" t="s">
        <v>68</v>
      </c>
      <c r="AI24" s="717"/>
      <c r="AJ24" s="718"/>
      <c r="AK24" s="671"/>
      <c r="AL24" s="672"/>
      <c r="AM24" s="673"/>
      <c r="AN24" s="677"/>
      <c r="AO24" s="678"/>
      <c r="AP24" s="679"/>
      <c r="AQ24" s="655"/>
      <c r="AR24" s="656"/>
      <c r="AS24" s="656"/>
      <c r="AT24" s="657"/>
    </row>
    <row r="25" spans="1:46" s="8" customFormat="1" ht="10.5" customHeight="1" x14ac:dyDescent="0.25">
      <c r="A25" s="696"/>
      <c r="B25" s="558"/>
      <c r="C25" s="559"/>
      <c r="D25" s="559"/>
      <c r="E25" s="559"/>
      <c r="F25" s="559"/>
      <c r="G25" s="560"/>
      <c r="H25" s="588"/>
      <c r="I25" s="529"/>
      <c r="J25" s="530"/>
      <c r="K25" s="530"/>
      <c r="L25" s="530"/>
      <c r="M25" s="531"/>
      <c r="N25" s="730"/>
      <c r="O25" s="696"/>
      <c r="P25" s="685"/>
      <c r="Q25" s="685"/>
      <c r="R25" s="685"/>
      <c r="S25" s="685"/>
      <c r="T25" s="686"/>
      <c r="U25" s="520"/>
      <c r="V25" s="494"/>
      <c r="W25" s="495"/>
      <c r="X25" s="495"/>
      <c r="Y25" s="495"/>
      <c r="Z25" s="496"/>
      <c r="AB25" s="158"/>
      <c r="AC25" s="159"/>
      <c r="AD25" s="149"/>
      <c r="AE25" s="545"/>
      <c r="AF25" s="545"/>
      <c r="AG25" s="159"/>
      <c r="AH25" s="160"/>
      <c r="AI25" s="544"/>
      <c r="AJ25" s="719"/>
      <c r="AK25" s="661"/>
      <c r="AL25" s="662"/>
      <c r="AM25" s="663"/>
      <c r="AN25" s="680"/>
      <c r="AO25" s="681"/>
      <c r="AP25" s="682"/>
      <c r="AQ25" s="658"/>
      <c r="AR25" s="659"/>
      <c r="AS25" s="659"/>
      <c r="AT25" s="660"/>
    </row>
    <row r="26" spans="1:46" s="8" customFormat="1" ht="10.5" customHeight="1" x14ac:dyDescent="0.25">
      <c r="A26" s="696"/>
      <c r="B26" s="664" t="s">
        <v>54</v>
      </c>
      <c r="C26" s="665"/>
      <c r="D26" s="665"/>
      <c r="E26" s="665"/>
      <c r="F26" s="665"/>
      <c r="G26" s="666"/>
      <c r="H26" s="582" t="s">
        <v>69</v>
      </c>
      <c r="I26" s="491"/>
      <c r="J26" s="492"/>
      <c r="K26" s="492"/>
      <c r="L26" s="492"/>
      <c r="M26" s="493"/>
      <c r="N26" s="730"/>
      <c r="O26" s="696"/>
      <c r="P26" s="650"/>
      <c r="Q26" s="651"/>
      <c r="R26" s="651"/>
      <c r="S26" s="651"/>
      <c r="T26" s="652"/>
      <c r="U26" s="519" t="s">
        <v>70</v>
      </c>
      <c r="V26" s="491"/>
      <c r="W26" s="492"/>
      <c r="X26" s="492"/>
      <c r="Y26" s="492"/>
      <c r="Z26" s="493"/>
      <c r="AB26" s="579" t="s">
        <v>71</v>
      </c>
      <c r="AC26" s="582"/>
      <c r="AD26" s="582"/>
      <c r="AE26" s="120"/>
      <c r="AF26" s="120"/>
      <c r="AG26" s="808" t="s">
        <v>72</v>
      </c>
      <c r="AH26" s="554"/>
      <c r="AI26" s="810">
        <f>AI15+AI18+AI21+AI24</f>
        <v>0</v>
      </c>
      <c r="AJ26" s="580"/>
      <c r="AK26" s="812">
        <f>AK14+AK17+AK20+AK23</f>
        <v>0</v>
      </c>
      <c r="AL26" s="813"/>
      <c r="AM26" s="814"/>
      <c r="AN26" s="163"/>
      <c r="AO26" s="163"/>
      <c r="AP26" s="164"/>
      <c r="AQ26" s="162"/>
      <c r="AR26" s="163"/>
      <c r="AS26" s="163"/>
      <c r="AT26" s="164"/>
    </row>
    <row r="27" spans="1:46" s="8" customFormat="1" ht="10.5" customHeight="1" x14ac:dyDescent="0.25">
      <c r="A27" s="696"/>
      <c r="B27" s="689" t="s">
        <v>58</v>
      </c>
      <c r="C27" s="690"/>
      <c r="D27" s="690"/>
      <c r="E27" s="690"/>
      <c r="F27" s="690"/>
      <c r="G27" s="691"/>
      <c r="H27" s="588"/>
      <c r="I27" s="494"/>
      <c r="J27" s="495"/>
      <c r="K27" s="495"/>
      <c r="L27" s="495"/>
      <c r="M27" s="496"/>
      <c r="N27" s="730"/>
      <c r="O27" s="696"/>
      <c r="P27" s="653"/>
      <c r="Q27" s="653"/>
      <c r="R27" s="653"/>
      <c r="S27" s="653"/>
      <c r="T27" s="654"/>
      <c r="U27" s="520"/>
      <c r="V27" s="494"/>
      <c r="W27" s="495"/>
      <c r="X27" s="495"/>
      <c r="Y27" s="495"/>
      <c r="Z27" s="496"/>
      <c r="AB27" s="687"/>
      <c r="AC27" s="688"/>
      <c r="AD27" s="688"/>
      <c r="AE27" s="159"/>
      <c r="AF27" s="159"/>
      <c r="AG27" s="687"/>
      <c r="AH27" s="809"/>
      <c r="AI27" s="811"/>
      <c r="AJ27" s="588"/>
      <c r="AK27" s="802"/>
      <c r="AL27" s="803"/>
      <c r="AM27" s="804"/>
      <c r="AN27" s="678">
        <f>AN15+AN18+AN21+AN23</f>
        <v>0</v>
      </c>
      <c r="AO27" s="678"/>
      <c r="AP27" s="678"/>
      <c r="AQ27" s="677">
        <f>AQ15+AQ18+AQ21+AQ24</f>
        <v>0</v>
      </c>
      <c r="AR27" s="678"/>
      <c r="AS27" s="678"/>
      <c r="AT27" s="679"/>
    </row>
    <row r="28" spans="1:46" s="8" customFormat="1" ht="10.5" customHeight="1" x14ac:dyDescent="0.25">
      <c r="A28" s="696"/>
      <c r="B28" s="513" t="s">
        <v>73</v>
      </c>
      <c r="C28" s="514"/>
      <c r="D28" s="514"/>
      <c r="E28" s="514"/>
      <c r="F28" s="514"/>
      <c r="G28" s="515"/>
      <c r="H28" s="582" t="s">
        <v>74</v>
      </c>
      <c r="I28" s="526">
        <f>I24-I26</f>
        <v>0</v>
      </c>
      <c r="J28" s="527"/>
      <c r="K28" s="527"/>
      <c r="L28" s="527"/>
      <c r="M28" s="528"/>
      <c r="N28" s="730"/>
      <c r="O28" s="696"/>
      <c r="P28" s="650"/>
      <c r="Q28" s="651"/>
      <c r="R28" s="651"/>
      <c r="S28" s="651"/>
      <c r="T28" s="652"/>
      <c r="U28" s="519" t="s">
        <v>75</v>
      </c>
      <c r="V28" s="491"/>
      <c r="W28" s="492"/>
      <c r="X28" s="492"/>
      <c r="Y28" s="492"/>
      <c r="Z28" s="493"/>
      <c r="AB28" s="687"/>
      <c r="AC28" s="688"/>
      <c r="AD28" s="688"/>
      <c r="AE28" s="159"/>
      <c r="AF28" s="159"/>
      <c r="AG28" s="687"/>
      <c r="AH28" s="809"/>
      <c r="AI28" s="811"/>
      <c r="AJ28" s="588"/>
      <c r="AK28" s="802">
        <f>AK16+AK19+AK22+AK25</f>
        <v>0</v>
      </c>
      <c r="AL28" s="803"/>
      <c r="AM28" s="804"/>
      <c r="AN28" s="678"/>
      <c r="AO28" s="678"/>
      <c r="AP28" s="678"/>
      <c r="AQ28" s="677"/>
      <c r="AR28" s="678"/>
      <c r="AS28" s="678"/>
      <c r="AT28" s="679"/>
    </row>
    <row r="29" spans="1:46" s="8" customFormat="1" ht="10.5" customHeight="1" thickBot="1" x14ac:dyDescent="0.3">
      <c r="A29" s="697"/>
      <c r="B29" s="567"/>
      <c r="C29" s="550"/>
      <c r="D29" s="550"/>
      <c r="E29" s="550"/>
      <c r="F29" s="550"/>
      <c r="G29" s="551"/>
      <c r="H29" s="588"/>
      <c r="I29" s="529"/>
      <c r="J29" s="530"/>
      <c r="K29" s="530"/>
      <c r="L29" s="530"/>
      <c r="M29" s="531"/>
      <c r="N29" s="730"/>
      <c r="O29" s="696"/>
      <c r="P29" s="653"/>
      <c r="Q29" s="653"/>
      <c r="R29" s="653"/>
      <c r="S29" s="653"/>
      <c r="T29" s="654"/>
      <c r="U29" s="520"/>
      <c r="V29" s="494"/>
      <c r="W29" s="495"/>
      <c r="X29" s="495"/>
      <c r="Y29" s="495"/>
      <c r="Z29" s="496"/>
      <c r="AB29" s="583"/>
      <c r="AC29" s="584"/>
      <c r="AD29" s="584"/>
      <c r="AE29" s="121"/>
      <c r="AF29" s="121"/>
      <c r="AG29" s="583"/>
      <c r="AH29" s="555"/>
      <c r="AI29" s="635"/>
      <c r="AJ29" s="636"/>
      <c r="AK29" s="805"/>
      <c r="AL29" s="806"/>
      <c r="AM29" s="807"/>
      <c r="AN29" s="166"/>
      <c r="AO29" s="166"/>
      <c r="AP29" s="167"/>
      <c r="AQ29" s="165"/>
      <c r="AR29" s="166"/>
      <c r="AS29" s="166"/>
      <c r="AT29" s="167"/>
    </row>
    <row r="30" spans="1:46" s="8" customFormat="1" ht="10.5" customHeight="1" thickTop="1" x14ac:dyDescent="0.25">
      <c r="A30" s="734" t="s">
        <v>76</v>
      </c>
      <c r="B30" s="735"/>
      <c r="C30" s="735"/>
      <c r="D30" s="735"/>
      <c r="E30" s="735"/>
      <c r="F30" s="735"/>
      <c r="G30" s="736"/>
      <c r="H30" s="582" t="s">
        <v>77</v>
      </c>
      <c r="I30" s="526">
        <f>I18-I28</f>
        <v>0</v>
      </c>
      <c r="J30" s="527"/>
      <c r="K30" s="527"/>
      <c r="L30" s="527"/>
      <c r="M30" s="528"/>
      <c r="N30" s="730"/>
      <c r="O30" s="696"/>
      <c r="P30" s="650"/>
      <c r="Q30" s="651"/>
      <c r="R30" s="651"/>
      <c r="S30" s="651"/>
      <c r="T30" s="652"/>
      <c r="U30" s="519" t="s">
        <v>78</v>
      </c>
      <c r="V30" s="491"/>
      <c r="W30" s="492"/>
      <c r="X30" s="492"/>
      <c r="Y30" s="492"/>
      <c r="Z30" s="493"/>
    </row>
    <row r="31" spans="1:46" s="8" customFormat="1" ht="10.5" customHeight="1" thickBot="1" x14ac:dyDescent="0.3">
      <c r="A31" s="737"/>
      <c r="B31" s="738"/>
      <c r="C31" s="738"/>
      <c r="D31" s="738"/>
      <c r="E31" s="738"/>
      <c r="F31" s="738"/>
      <c r="G31" s="739"/>
      <c r="H31" s="588"/>
      <c r="I31" s="529"/>
      <c r="J31" s="530"/>
      <c r="K31" s="530"/>
      <c r="L31" s="530"/>
      <c r="M31" s="531"/>
      <c r="N31" s="730"/>
      <c r="O31" s="696"/>
      <c r="P31" s="653"/>
      <c r="Q31" s="653"/>
      <c r="R31" s="653"/>
      <c r="S31" s="653"/>
      <c r="T31" s="654"/>
      <c r="U31" s="520"/>
      <c r="V31" s="494"/>
      <c r="W31" s="495"/>
      <c r="X31" s="495"/>
      <c r="Y31" s="495"/>
      <c r="Z31" s="496"/>
      <c r="AB31" s="743" t="s">
        <v>79</v>
      </c>
      <c r="AC31" s="743"/>
      <c r="AD31" s="743"/>
      <c r="AE31" s="743"/>
      <c r="AF31" s="743"/>
      <c r="AG31" s="743"/>
      <c r="AH31" s="743"/>
      <c r="AI31" s="743"/>
      <c r="AJ31" s="743"/>
      <c r="AK31" s="743"/>
      <c r="AL31" s="743"/>
    </row>
    <row r="32" spans="1:46" s="8" customFormat="1" ht="10.5" customHeight="1" thickTop="1" x14ac:dyDescent="0.25">
      <c r="A32" s="695" t="s">
        <v>80</v>
      </c>
      <c r="B32" s="734" t="s">
        <v>39</v>
      </c>
      <c r="C32" s="735"/>
      <c r="D32" s="735"/>
      <c r="E32" s="735"/>
      <c r="F32" s="735"/>
      <c r="G32" s="736"/>
      <c r="H32" s="582" t="s">
        <v>81</v>
      </c>
      <c r="I32" s="526">
        <f>AN27</f>
        <v>0</v>
      </c>
      <c r="J32" s="527"/>
      <c r="K32" s="527"/>
      <c r="L32" s="527"/>
      <c r="M32" s="528"/>
      <c r="N32" s="730"/>
      <c r="O32" s="696"/>
      <c r="P32" s="650"/>
      <c r="Q32" s="651"/>
      <c r="R32" s="651"/>
      <c r="S32" s="651"/>
      <c r="T32" s="652"/>
      <c r="U32" s="519" t="s">
        <v>82</v>
      </c>
      <c r="V32" s="491"/>
      <c r="W32" s="492"/>
      <c r="X32" s="492"/>
      <c r="Y32" s="492"/>
      <c r="Z32" s="493"/>
      <c r="AB32" s="634"/>
      <c r="AC32" s="634"/>
      <c r="AD32" s="634"/>
      <c r="AE32" s="634"/>
      <c r="AF32" s="634"/>
      <c r="AG32" s="634"/>
      <c r="AH32" s="634"/>
      <c r="AI32" s="634"/>
      <c r="AJ32" s="634"/>
      <c r="AK32" s="634"/>
      <c r="AL32" s="634"/>
    </row>
    <row r="33" spans="1:46" s="8" customFormat="1" ht="10.5" customHeight="1" x14ac:dyDescent="0.25">
      <c r="A33" s="547"/>
      <c r="B33" s="558"/>
      <c r="C33" s="559"/>
      <c r="D33" s="559"/>
      <c r="E33" s="559"/>
      <c r="F33" s="559"/>
      <c r="G33" s="560"/>
      <c r="H33" s="588"/>
      <c r="I33" s="529"/>
      <c r="J33" s="530"/>
      <c r="K33" s="530"/>
      <c r="L33" s="530"/>
      <c r="M33" s="531"/>
      <c r="N33" s="730"/>
      <c r="O33" s="696"/>
      <c r="P33" s="653"/>
      <c r="Q33" s="653"/>
      <c r="R33" s="653"/>
      <c r="S33" s="653"/>
      <c r="T33" s="654"/>
      <c r="U33" s="520"/>
      <c r="V33" s="494"/>
      <c r="W33" s="495"/>
      <c r="X33" s="495"/>
      <c r="Y33" s="495"/>
      <c r="Z33" s="496"/>
      <c r="AB33" s="579" t="s">
        <v>83</v>
      </c>
      <c r="AC33" s="580"/>
      <c r="AD33" s="580"/>
      <c r="AE33" s="580"/>
      <c r="AF33" s="580"/>
      <c r="AG33" s="580"/>
      <c r="AH33" s="580"/>
      <c r="AI33" s="580"/>
      <c r="AJ33" s="581"/>
      <c r="AK33" s="638" t="s">
        <v>84</v>
      </c>
      <c r="AL33" s="639"/>
      <c r="AM33" s="640"/>
      <c r="AN33" s="644" t="s">
        <v>85</v>
      </c>
      <c r="AO33" s="645"/>
      <c r="AP33" s="646"/>
      <c r="AQ33" s="627" t="s">
        <v>337</v>
      </c>
      <c r="AR33" s="628"/>
      <c r="AS33" s="628"/>
      <c r="AT33" s="629"/>
    </row>
    <row r="34" spans="1:46" s="8" customFormat="1" ht="10.5" customHeight="1" x14ac:dyDescent="0.25">
      <c r="A34" s="547"/>
      <c r="B34" s="513" t="s">
        <v>86</v>
      </c>
      <c r="C34" s="556"/>
      <c r="D34" s="556"/>
      <c r="E34" s="556"/>
      <c r="F34" s="556"/>
      <c r="G34" s="557"/>
      <c r="H34" s="582" t="s">
        <v>87</v>
      </c>
      <c r="I34" s="491"/>
      <c r="J34" s="492"/>
      <c r="K34" s="492"/>
      <c r="L34" s="492"/>
      <c r="M34" s="493"/>
      <c r="N34" s="730"/>
      <c r="O34" s="696"/>
      <c r="P34" s="650"/>
      <c r="Q34" s="651"/>
      <c r="R34" s="651"/>
      <c r="S34" s="651"/>
      <c r="T34" s="652"/>
      <c r="U34" s="519" t="s">
        <v>88</v>
      </c>
      <c r="V34" s="491"/>
      <c r="W34" s="492"/>
      <c r="X34" s="492"/>
      <c r="Y34" s="492"/>
      <c r="Z34" s="493"/>
      <c r="AB34" s="635"/>
      <c r="AC34" s="636"/>
      <c r="AD34" s="636"/>
      <c r="AE34" s="636"/>
      <c r="AF34" s="636"/>
      <c r="AG34" s="636"/>
      <c r="AH34" s="636"/>
      <c r="AI34" s="636"/>
      <c r="AJ34" s="637"/>
      <c r="AK34" s="641"/>
      <c r="AL34" s="642"/>
      <c r="AM34" s="643"/>
      <c r="AN34" s="647"/>
      <c r="AO34" s="648"/>
      <c r="AP34" s="649"/>
      <c r="AQ34" s="630"/>
      <c r="AR34" s="631"/>
      <c r="AS34" s="631"/>
      <c r="AT34" s="632"/>
    </row>
    <row r="35" spans="1:46" s="8" customFormat="1" ht="10.5" customHeight="1" x14ac:dyDescent="0.25">
      <c r="A35" s="547"/>
      <c r="B35" s="558"/>
      <c r="C35" s="559"/>
      <c r="D35" s="559"/>
      <c r="E35" s="559"/>
      <c r="F35" s="559"/>
      <c r="G35" s="560"/>
      <c r="H35" s="588"/>
      <c r="I35" s="494"/>
      <c r="J35" s="495"/>
      <c r="K35" s="495"/>
      <c r="L35" s="495"/>
      <c r="M35" s="496"/>
      <c r="N35" s="730"/>
      <c r="O35" s="696"/>
      <c r="P35" s="653"/>
      <c r="Q35" s="653"/>
      <c r="R35" s="653"/>
      <c r="S35" s="653"/>
      <c r="T35" s="654"/>
      <c r="U35" s="520"/>
      <c r="V35" s="494"/>
      <c r="W35" s="495"/>
      <c r="X35" s="495"/>
      <c r="Y35" s="495"/>
      <c r="Z35" s="496"/>
      <c r="AB35" s="618"/>
      <c r="AC35" s="619"/>
      <c r="AD35" s="619"/>
      <c r="AE35" s="619"/>
      <c r="AF35" s="619"/>
      <c r="AG35" s="619"/>
      <c r="AH35" s="619"/>
      <c r="AI35" s="619"/>
      <c r="AJ35" s="620"/>
      <c r="AK35" s="621"/>
      <c r="AL35" s="622"/>
      <c r="AM35" s="623"/>
      <c r="AN35" s="621"/>
      <c r="AO35" s="622"/>
      <c r="AP35" s="623"/>
      <c r="AQ35" s="609"/>
      <c r="AR35" s="610"/>
      <c r="AS35" s="610"/>
      <c r="AT35" s="611"/>
    </row>
    <row r="36" spans="1:46" s="8" customFormat="1" ht="10.5" customHeight="1" x14ac:dyDescent="0.25">
      <c r="A36" s="547"/>
      <c r="B36" s="585" t="s">
        <v>89</v>
      </c>
      <c r="C36" s="586"/>
      <c r="D36" s="586"/>
      <c r="E36" s="586"/>
      <c r="F36" s="586"/>
      <c r="G36" s="587"/>
      <c r="H36" s="582" t="s">
        <v>15</v>
      </c>
      <c r="I36" s="526">
        <f>AK81</f>
        <v>0</v>
      </c>
      <c r="J36" s="527"/>
      <c r="K36" s="527"/>
      <c r="L36" s="527"/>
      <c r="M36" s="528"/>
      <c r="N36" s="730"/>
      <c r="O36" s="696"/>
      <c r="P36" s="650"/>
      <c r="Q36" s="651"/>
      <c r="R36" s="651"/>
      <c r="S36" s="651"/>
      <c r="T36" s="652"/>
      <c r="U36" s="519" t="s">
        <v>90</v>
      </c>
      <c r="V36" s="491"/>
      <c r="W36" s="492"/>
      <c r="X36" s="492"/>
      <c r="Y36" s="492"/>
      <c r="Z36" s="493"/>
      <c r="AB36" s="615"/>
      <c r="AC36" s="616"/>
      <c r="AD36" s="616"/>
      <c r="AE36" s="616"/>
      <c r="AF36" s="616"/>
      <c r="AG36" s="616"/>
      <c r="AH36" s="616"/>
      <c r="AI36" s="616"/>
      <c r="AJ36" s="617"/>
      <c r="AK36" s="624"/>
      <c r="AL36" s="625"/>
      <c r="AM36" s="626"/>
      <c r="AN36" s="624"/>
      <c r="AO36" s="625"/>
      <c r="AP36" s="626"/>
      <c r="AQ36" s="612"/>
      <c r="AR36" s="613"/>
      <c r="AS36" s="613"/>
      <c r="AT36" s="614"/>
    </row>
    <row r="37" spans="1:46" s="8" customFormat="1" ht="10.5" customHeight="1" x14ac:dyDescent="0.25">
      <c r="A37" s="547"/>
      <c r="B37" s="585"/>
      <c r="C37" s="586"/>
      <c r="D37" s="586"/>
      <c r="E37" s="586"/>
      <c r="F37" s="586"/>
      <c r="G37" s="587"/>
      <c r="H37" s="588"/>
      <c r="I37" s="529"/>
      <c r="J37" s="530"/>
      <c r="K37" s="530"/>
      <c r="L37" s="530"/>
      <c r="M37" s="531"/>
      <c r="N37" s="730"/>
      <c r="O37" s="696"/>
      <c r="P37" s="653"/>
      <c r="Q37" s="653"/>
      <c r="R37" s="653"/>
      <c r="S37" s="653"/>
      <c r="T37" s="654"/>
      <c r="U37" s="520"/>
      <c r="V37" s="494"/>
      <c r="W37" s="495"/>
      <c r="X37" s="495"/>
      <c r="Y37" s="495"/>
      <c r="Z37" s="496"/>
      <c r="AB37" s="618"/>
      <c r="AC37" s="619"/>
      <c r="AD37" s="619"/>
      <c r="AE37" s="619"/>
      <c r="AF37" s="619"/>
      <c r="AG37" s="619"/>
      <c r="AH37" s="619"/>
      <c r="AI37" s="619"/>
      <c r="AJ37" s="620"/>
      <c r="AK37" s="621"/>
      <c r="AL37" s="622"/>
      <c r="AM37" s="623"/>
      <c r="AN37" s="621"/>
      <c r="AO37" s="622"/>
      <c r="AP37" s="623"/>
      <c r="AQ37" s="609"/>
      <c r="AR37" s="610"/>
      <c r="AS37" s="610"/>
      <c r="AT37" s="611"/>
    </row>
    <row r="38" spans="1:46" s="8" customFormat="1" ht="10.5" customHeight="1" x14ac:dyDescent="0.25">
      <c r="A38" s="547"/>
      <c r="B38" s="585" t="s">
        <v>91</v>
      </c>
      <c r="C38" s="586"/>
      <c r="D38" s="586"/>
      <c r="E38" s="586"/>
      <c r="F38" s="586"/>
      <c r="G38" s="587"/>
      <c r="H38" s="582" t="s">
        <v>92</v>
      </c>
      <c r="I38" s="491"/>
      <c r="J38" s="492"/>
      <c r="K38" s="492"/>
      <c r="L38" s="492"/>
      <c r="M38" s="493"/>
      <c r="N38" s="730"/>
      <c r="O38" s="696"/>
      <c r="P38" s="603" t="s">
        <v>93</v>
      </c>
      <c r="Q38" s="604"/>
      <c r="R38" s="604"/>
      <c r="S38" s="604"/>
      <c r="T38" s="605"/>
      <c r="U38" s="519" t="s">
        <v>321</v>
      </c>
      <c r="V38" s="526">
        <f>AN35+AN37</f>
        <v>0</v>
      </c>
      <c r="W38" s="527"/>
      <c r="X38" s="527"/>
      <c r="Y38" s="527"/>
      <c r="Z38" s="528"/>
      <c r="AB38" s="615"/>
      <c r="AC38" s="616"/>
      <c r="AD38" s="616"/>
      <c r="AE38" s="616"/>
      <c r="AF38" s="616"/>
      <c r="AG38" s="616"/>
      <c r="AH38" s="616"/>
      <c r="AI38" s="616"/>
      <c r="AJ38" s="617"/>
      <c r="AK38" s="624"/>
      <c r="AL38" s="625"/>
      <c r="AM38" s="626"/>
      <c r="AN38" s="624"/>
      <c r="AO38" s="625"/>
      <c r="AP38" s="626"/>
      <c r="AQ38" s="612"/>
      <c r="AR38" s="613"/>
      <c r="AS38" s="613"/>
      <c r="AT38" s="614"/>
    </row>
    <row r="39" spans="1:46" s="8" customFormat="1" ht="10.5" customHeight="1" x14ac:dyDescent="0.25">
      <c r="A39" s="547"/>
      <c r="B39" s="585"/>
      <c r="C39" s="586"/>
      <c r="D39" s="586"/>
      <c r="E39" s="586"/>
      <c r="F39" s="586"/>
      <c r="G39" s="587"/>
      <c r="H39" s="588"/>
      <c r="I39" s="494"/>
      <c r="J39" s="495"/>
      <c r="K39" s="495"/>
      <c r="L39" s="495"/>
      <c r="M39" s="496"/>
      <c r="N39" s="730"/>
      <c r="O39" s="696"/>
      <c r="P39" s="606"/>
      <c r="Q39" s="607"/>
      <c r="R39" s="607"/>
      <c r="S39" s="607"/>
      <c r="T39" s="608"/>
      <c r="U39" s="520"/>
      <c r="V39" s="529"/>
      <c r="W39" s="530"/>
      <c r="X39" s="530"/>
      <c r="Y39" s="530"/>
      <c r="Z39" s="531"/>
      <c r="AB39" s="633" t="s">
        <v>95</v>
      </c>
      <c r="AC39" s="633"/>
      <c r="AD39" s="633"/>
      <c r="AE39" s="633"/>
      <c r="AF39" s="633"/>
      <c r="AG39" s="633"/>
      <c r="AH39" s="633"/>
      <c r="AI39" s="633"/>
      <c r="AO39" s="151"/>
      <c r="AP39" s="14"/>
      <c r="AQ39" s="14"/>
      <c r="AR39" s="14"/>
    </row>
    <row r="40" spans="1:46" s="8" customFormat="1" ht="10.5" customHeight="1" x14ac:dyDescent="0.25">
      <c r="A40" s="547"/>
      <c r="B40" s="585" t="s">
        <v>96</v>
      </c>
      <c r="C40" s="586"/>
      <c r="D40" s="586"/>
      <c r="E40" s="586"/>
      <c r="F40" s="586"/>
      <c r="G40" s="587"/>
      <c r="H40" s="582" t="s">
        <v>97</v>
      </c>
      <c r="I40" s="526">
        <f>W88+W90</f>
        <v>0</v>
      </c>
      <c r="J40" s="527"/>
      <c r="K40" s="527"/>
      <c r="L40" s="527"/>
      <c r="M40" s="528"/>
      <c r="N40" s="730"/>
      <c r="O40" s="696"/>
      <c r="P40" s="594" t="s">
        <v>98</v>
      </c>
      <c r="Q40" s="595"/>
      <c r="R40" s="595"/>
      <c r="S40" s="595"/>
      <c r="T40" s="596"/>
      <c r="U40" s="519" t="s">
        <v>322</v>
      </c>
      <c r="V40" s="491"/>
      <c r="W40" s="492"/>
      <c r="X40" s="492"/>
      <c r="Y40" s="492"/>
      <c r="Z40" s="493"/>
      <c r="AB40" s="634"/>
      <c r="AC40" s="634"/>
      <c r="AD40" s="634"/>
      <c r="AE40" s="634"/>
      <c r="AF40" s="634"/>
      <c r="AG40" s="634"/>
      <c r="AH40" s="634"/>
      <c r="AI40" s="634"/>
      <c r="AL40" s="156"/>
      <c r="AM40" s="15"/>
      <c r="AN40" s="15"/>
      <c r="AO40" s="151"/>
      <c r="AP40" s="14"/>
      <c r="AQ40" s="14"/>
      <c r="AR40" s="14"/>
    </row>
    <row r="41" spans="1:46" s="8" customFormat="1" ht="10.5" customHeight="1" x14ac:dyDescent="0.25">
      <c r="A41" s="547"/>
      <c r="B41" s="585"/>
      <c r="C41" s="586"/>
      <c r="D41" s="586"/>
      <c r="E41" s="586"/>
      <c r="F41" s="586"/>
      <c r="G41" s="587"/>
      <c r="H41" s="588"/>
      <c r="I41" s="529"/>
      <c r="J41" s="530"/>
      <c r="K41" s="530"/>
      <c r="L41" s="530"/>
      <c r="M41" s="531"/>
      <c r="N41" s="730"/>
      <c r="O41" s="696"/>
      <c r="P41" s="597"/>
      <c r="Q41" s="598"/>
      <c r="R41" s="598"/>
      <c r="S41" s="598"/>
      <c r="T41" s="599"/>
      <c r="U41" s="520"/>
      <c r="V41" s="494"/>
      <c r="W41" s="495"/>
      <c r="X41" s="495"/>
      <c r="Y41" s="495"/>
      <c r="Z41" s="496"/>
      <c r="AB41" s="579" t="s">
        <v>340</v>
      </c>
      <c r="AC41" s="582"/>
      <c r="AD41" s="582"/>
      <c r="AE41" s="582"/>
      <c r="AF41" s="592"/>
      <c r="AG41" s="600" t="s">
        <v>100</v>
      </c>
      <c r="AH41" s="431"/>
      <c r="AI41" s="579" t="s">
        <v>5</v>
      </c>
      <c r="AJ41" s="582"/>
      <c r="AK41" s="554"/>
      <c r="AL41" s="579" t="s">
        <v>101</v>
      </c>
      <c r="AM41" s="582"/>
      <c r="AN41" s="554"/>
      <c r="AO41" s="151"/>
      <c r="AP41" s="14"/>
      <c r="AQ41" s="14"/>
      <c r="AR41" s="14"/>
    </row>
    <row r="42" spans="1:46" s="8" customFormat="1" ht="10.5" customHeight="1" x14ac:dyDescent="0.25">
      <c r="A42" s="547"/>
      <c r="B42" s="585" t="s">
        <v>102</v>
      </c>
      <c r="C42" s="586"/>
      <c r="D42" s="586"/>
      <c r="E42" s="586"/>
      <c r="F42" s="586"/>
      <c r="G42" s="587"/>
      <c r="H42" s="582" t="s">
        <v>103</v>
      </c>
      <c r="I42" s="526">
        <f>W96+W97+W98</f>
        <v>0</v>
      </c>
      <c r="J42" s="527"/>
      <c r="K42" s="527"/>
      <c r="L42" s="527"/>
      <c r="M42" s="528"/>
      <c r="N42" s="730"/>
      <c r="O42" s="696"/>
      <c r="P42" s="579" t="s">
        <v>48</v>
      </c>
      <c r="Q42" s="580"/>
      <c r="R42" s="580"/>
      <c r="S42" s="580"/>
      <c r="T42" s="581"/>
      <c r="U42" s="571" t="s">
        <v>104</v>
      </c>
      <c r="V42" s="526">
        <f>SUM(I44:M51)+SUM(V12:Z41)</f>
        <v>0</v>
      </c>
      <c r="W42" s="527"/>
      <c r="X42" s="527"/>
      <c r="Y42" s="527"/>
      <c r="Z42" s="528"/>
      <c r="AB42" s="583"/>
      <c r="AC42" s="584"/>
      <c r="AD42" s="584"/>
      <c r="AE42" s="584"/>
      <c r="AF42" s="593"/>
      <c r="AG42" s="601"/>
      <c r="AH42" s="602"/>
      <c r="AI42" s="583"/>
      <c r="AJ42" s="584"/>
      <c r="AK42" s="555"/>
      <c r="AL42" s="583"/>
      <c r="AM42" s="584"/>
      <c r="AN42" s="555"/>
      <c r="AO42" s="151"/>
      <c r="AP42" s="14"/>
      <c r="AQ42" s="14"/>
      <c r="AR42" s="14"/>
    </row>
    <row r="43" spans="1:46" s="8" customFormat="1" ht="10.5" customHeight="1" x14ac:dyDescent="0.25">
      <c r="A43" s="547"/>
      <c r="B43" s="585"/>
      <c r="C43" s="586"/>
      <c r="D43" s="586"/>
      <c r="E43" s="586"/>
      <c r="F43" s="586"/>
      <c r="G43" s="587"/>
      <c r="H43" s="588"/>
      <c r="I43" s="529"/>
      <c r="J43" s="530"/>
      <c r="K43" s="530"/>
      <c r="L43" s="530"/>
      <c r="M43" s="531"/>
      <c r="N43" s="730"/>
      <c r="O43" s="732"/>
      <c r="P43" s="589" t="s">
        <v>323</v>
      </c>
      <c r="Q43" s="590"/>
      <c r="R43" s="590"/>
      <c r="S43" s="590"/>
      <c r="T43" s="591"/>
      <c r="U43" s="572"/>
      <c r="V43" s="529"/>
      <c r="W43" s="530"/>
      <c r="X43" s="530"/>
      <c r="Y43" s="530"/>
      <c r="Z43" s="531"/>
      <c r="AB43" s="532"/>
      <c r="AC43" s="533"/>
      <c r="AD43" s="533"/>
      <c r="AE43" s="533"/>
      <c r="AF43" s="533"/>
      <c r="AG43" s="536"/>
      <c r="AH43" s="537"/>
      <c r="AI43" s="532"/>
      <c r="AJ43" s="533"/>
      <c r="AK43" s="540"/>
      <c r="AL43" s="542"/>
      <c r="AM43" s="543"/>
      <c r="AN43" s="554" t="s">
        <v>1</v>
      </c>
      <c r="AO43" s="151"/>
      <c r="AP43" s="14"/>
      <c r="AQ43" s="14"/>
      <c r="AR43" s="14"/>
    </row>
    <row r="44" spans="1:46" s="8" customFormat="1" ht="10.5" customHeight="1" x14ac:dyDescent="0.25">
      <c r="A44" s="547"/>
      <c r="B44" s="546" t="s">
        <v>33</v>
      </c>
      <c r="C44" s="549" t="s">
        <v>105</v>
      </c>
      <c r="D44" s="550"/>
      <c r="E44" s="550"/>
      <c r="F44" s="550"/>
      <c r="G44" s="551"/>
      <c r="H44" s="552" t="s">
        <v>106</v>
      </c>
      <c r="I44" s="491"/>
      <c r="J44" s="492"/>
      <c r="K44" s="492"/>
      <c r="L44" s="492"/>
      <c r="M44" s="493"/>
      <c r="N44" s="730"/>
      <c r="O44" s="579" t="s">
        <v>107</v>
      </c>
      <c r="P44" s="580"/>
      <c r="Q44" s="580"/>
      <c r="R44" s="580"/>
      <c r="S44" s="580"/>
      <c r="T44" s="581"/>
      <c r="U44" s="571" t="s">
        <v>108</v>
      </c>
      <c r="V44" s="526">
        <f>SUM(I32:M43)+V42</f>
        <v>0</v>
      </c>
      <c r="W44" s="527"/>
      <c r="X44" s="527"/>
      <c r="Y44" s="527"/>
      <c r="Z44" s="528"/>
      <c r="AB44" s="534"/>
      <c r="AC44" s="535"/>
      <c r="AD44" s="535"/>
      <c r="AE44" s="535"/>
      <c r="AF44" s="535"/>
      <c r="AG44" s="538"/>
      <c r="AH44" s="539"/>
      <c r="AI44" s="534"/>
      <c r="AJ44" s="535"/>
      <c r="AK44" s="541"/>
      <c r="AL44" s="544"/>
      <c r="AM44" s="545"/>
      <c r="AN44" s="555"/>
      <c r="AO44" s="151"/>
      <c r="AP44" s="14"/>
      <c r="AQ44" s="14"/>
      <c r="AR44" s="14"/>
    </row>
    <row r="45" spans="1:46" s="8" customFormat="1" ht="10.5" customHeight="1" x14ac:dyDescent="0.25">
      <c r="A45" s="547"/>
      <c r="B45" s="547"/>
      <c r="C45" s="516"/>
      <c r="D45" s="517"/>
      <c r="E45" s="517"/>
      <c r="F45" s="517"/>
      <c r="G45" s="518"/>
      <c r="H45" s="553"/>
      <c r="I45" s="494"/>
      <c r="J45" s="495"/>
      <c r="K45" s="495"/>
      <c r="L45" s="495"/>
      <c r="M45" s="496"/>
      <c r="N45" s="731"/>
      <c r="O45" s="576" t="s">
        <v>109</v>
      </c>
      <c r="P45" s="577"/>
      <c r="Q45" s="577"/>
      <c r="R45" s="577"/>
      <c r="S45" s="577"/>
      <c r="T45" s="578"/>
      <c r="U45" s="572"/>
      <c r="V45" s="529"/>
      <c r="W45" s="530"/>
      <c r="X45" s="530"/>
      <c r="Y45" s="530"/>
      <c r="Z45" s="531"/>
      <c r="AB45" s="532"/>
      <c r="AC45" s="533"/>
      <c r="AD45" s="533"/>
      <c r="AE45" s="533"/>
      <c r="AF45" s="533"/>
      <c r="AG45" s="536"/>
      <c r="AH45" s="537"/>
      <c r="AI45" s="532"/>
      <c r="AJ45" s="533"/>
      <c r="AK45" s="540"/>
      <c r="AL45" s="542"/>
      <c r="AM45" s="543"/>
      <c r="AN45" s="554" t="s">
        <v>1</v>
      </c>
      <c r="AO45" s="151"/>
      <c r="AP45" s="14"/>
      <c r="AQ45" s="14"/>
      <c r="AR45" s="14"/>
    </row>
    <row r="46" spans="1:46" s="8" customFormat="1" ht="10.5" customHeight="1" x14ac:dyDescent="0.25">
      <c r="A46" s="547"/>
      <c r="B46" s="547"/>
      <c r="C46" s="513" t="s">
        <v>110</v>
      </c>
      <c r="D46" s="514"/>
      <c r="E46" s="514"/>
      <c r="F46" s="514"/>
      <c r="G46" s="515"/>
      <c r="H46" s="552" t="s">
        <v>111</v>
      </c>
      <c r="I46" s="491"/>
      <c r="J46" s="492"/>
      <c r="K46" s="492"/>
      <c r="L46" s="492"/>
      <c r="M46" s="493"/>
      <c r="N46" s="568" t="s">
        <v>112</v>
      </c>
      <c r="O46" s="569"/>
      <c r="P46" s="569"/>
      <c r="Q46" s="569"/>
      <c r="R46" s="569"/>
      <c r="S46" s="569"/>
      <c r="T46" s="570"/>
      <c r="U46" s="571" t="s">
        <v>166</v>
      </c>
      <c r="V46" s="526">
        <f>I30-V44</f>
        <v>0</v>
      </c>
      <c r="W46" s="527"/>
      <c r="X46" s="527"/>
      <c r="Y46" s="527"/>
      <c r="Z46" s="528"/>
      <c r="AB46" s="534"/>
      <c r="AC46" s="535"/>
      <c r="AD46" s="535"/>
      <c r="AE46" s="535"/>
      <c r="AF46" s="535"/>
      <c r="AG46" s="538"/>
      <c r="AH46" s="539"/>
      <c r="AI46" s="534"/>
      <c r="AJ46" s="535"/>
      <c r="AK46" s="541"/>
      <c r="AL46" s="544"/>
      <c r="AM46" s="545"/>
      <c r="AN46" s="555"/>
      <c r="AO46" s="151"/>
      <c r="AP46" s="14"/>
      <c r="AQ46" s="14"/>
      <c r="AR46" s="14"/>
    </row>
    <row r="47" spans="1:46" s="8" customFormat="1" ht="10.5" customHeight="1" x14ac:dyDescent="0.25">
      <c r="A47" s="547"/>
      <c r="B47" s="547"/>
      <c r="C47" s="567"/>
      <c r="D47" s="550"/>
      <c r="E47" s="550"/>
      <c r="F47" s="550"/>
      <c r="G47" s="551"/>
      <c r="H47" s="553"/>
      <c r="I47" s="494"/>
      <c r="J47" s="495"/>
      <c r="K47" s="495"/>
      <c r="L47" s="495"/>
      <c r="M47" s="496"/>
      <c r="N47" s="573" t="s">
        <v>167</v>
      </c>
      <c r="O47" s="574"/>
      <c r="P47" s="574"/>
      <c r="Q47" s="574"/>
      <c r="R47" s="574"/>
      <c r="S47" s="574"/>
      <c r="T47" s="575"/>
      <c r="U47" s="572"/>
      <c r="V47" s="529"/>
      <c r="W47" s="530"/>
      <c r="X47" s="530"/>
      <c r="Y47" s="530"/>
      <c r="Z47" s="531"/>
      <c r="AB47" s="532"/>
      <c r="AC47" s="533"/>
      <c r="AD47" s="533"/>
      <c r="AE47" s="533"/>
      <c r="AF47" s="533"/>
      <c r="AG47" s="536"/>
      <c r="AH47" s="537"/>
      <c r="AI47" s="532"/>
      <c r="AJ47" s="533"/>
      <c r="AK47" s="540"/>
      <c r="AL47" s="542"/>
      <c r="AM47" s="543"/>
      <c r="AN47" s="554" t="s">
        <v>1</v>
      </c>
      <c r="AO47" s="151"/>
      <c r="AP47" s="14"/>
      <c r="AQ47" s="14"/>
      <c r="AR47" s="14"/>
    </row>
    <row r="48" spans="1:46" s="8" customFormat="1" ht="10.5" customHeight="1" x14ac:dyDescent="0.25">
      <c r="A48" s="547"/>
      <c r="B48" s="547"/>
      <c r="C48" s="513" t="s">
        <v>113</v>
      </c>
      <c r="D48" s="556"/>
      <c r="E48" s="556"/>
      <c r="F48" s="556"/>
      <c r="G48" s="557"/>
      <c r="H48" s="552" t="s">
        <v>168</v>
      </c>
      <c r="I48" s="491"/>
      <c r="J48" s="492"/>
      <c r="K48" s="492"/>
      <c r="L48" s="492"/>
      <c r="M48" s="493"/>
      <c r="N48" s="561" t="s">
        <v>114</v>
      </c>
      <c r="O48" s="562"/>
      <c r="P48" s="562"/>
      <c r="Q48" s="562"/>
      <c r="R48" s="562"/>
      <c r="S48" s="562"/>
      <c r="T48" s="563"/>
      <c r="U48" s="524" t="s">
        <v>169</v>
      </c>
      <c r="V48" s="491"/>
      <c r="W48" s="492"/>
      <c r="X48" s="492"/>
      <c r="Y48" s="492"/>
      <c r="Z48" s="493"/>
      <c r="AB48" s="534"/>
      <c r="AC48" s="535"/>
      <c r="AD48" s="535"/>
      <c r="AE48" s="535"/>
      <c r="AF48" s="535"/>
      <c r="AG48" s="538"/>
      <c r="AH48" s="539"/>
      <c r="AI48" s="534"/>
      <c r="AJ48" s="535"/>
      <c r="AK48" s="541"/>
      <c r="AL48" s="544"/>
      <c r="AM48" s="545"/>
      <c r="AN48" s="555"/>
      <c r="AO48" s="151"/>
      <c r="AP48" s="16"/>
      <c r="AQ48" s="17"/>
      <c r="AR48" s="17"/>
    </row>
    <row r="49" spans="1:49" s="8" customFormat="1" ht="10.5" customHeight="1" x14ac:dyDescent="0.25">
      <c r="A49" s="547"/>
      <c r="B49" s="547"/>
      <c r="C49" s="558"/>
      <c r="D49" s="559"/>
      <c r="E49" s="559"/>
      <c r="F49" s="559"/>
      <c r="G49" s="560"/>
      <c r="H49" s="553"/>
      <c r="I49" s="494"/>
      <c r="J49" s="495"/>
      <c r="K49" s="495"/>
      <c r="L49" s="495"/>
      <c r="M49" s="496"/>
      <c r="N49" s="564"/>
      <c r="O49" s="565"/>
      <c r="P49" s="565"/>
      <c r="Q49" s="565"/>
      <c r="R49" s="565"/>
      <c r="S49" s="565"/>
      <c r="T49" s="566"/>
      <c r="U49" s="525"/>
      <c r="V49" s="494"/>
      <c r="W49" s="495"/>
      <c r="X49" s="495"/>
      <c r="Y49" s="495"/>
      <c r="Z49" s="496"/>
      <c r="AB49" s="497"/>
      <c r="AC49" s="498"/>
      <c r="AD49" s="498"/>
      <c r="AE49" s="498"/>
      <c r="AF49" s="498"/>
      <c r="AG49" s="498"/>
      <c r="AH49" s="499"/>
      <c r="AI49" s="503" t="s">
        <v>115</v>
      </c>
      <c r="AJ49" s="504"/>
      <c r="AK49" s="505"/>
      <c r="AL49" s="509">
        <f>AL43+AL45+AL47</f>
        <v>0</v>
      </c>
      <c r="AM49" s="510"/>
      <c r="AN49" s="9"/>
    </row>
    <row r="50" spans="1:49" s="8" customFormat="1" ht="10.5" customHeight="1" x14ac:dyDescent="0.25">
      <c r="A50" s="547"/>
      <c r="B50" s="547"/>
      <c r="C50" s="513" t="s">
        <v>116</v>
      </c>
      <c r="D50" s="514"/>
      <c r="E50" s="514"/>
      <c r="F50" s="514"/>
      <c r="G50" s="515"/>
      <c r="H50" s="519" t="s">
        <v>170</v>
      </c>
      <c r="I50" s="491"/>
      <c r="J50" s="492"/>
      <c r="K50" s="492"/>
      <c r="L50" s="492"/>
      <c r="M50" s="493"/>
      <c r="N50" s="521" t="s">
        <v>11</v>
      </c>
      <c r="O50" s="522"/>
      <c r="P50" s="522"/>
      <c r="Q50" s="522"/>
      <c r="R50" s="522"/>
      <c r="S50" s="522"/>
      <c r="T50" s="523"/>
      <c r="U50" s="524" t="s">
        <v>324</v>
      </c>
      <c r="V50" s="526">
        <f>V46-V48</f>
        <v>0</v>
      </c>
      <c r="W50" s="527"/>
      <c r="X50" s="527"/>
      <c r="Y50" s="527"/>
      <c r="Z50" s="528"/>
      <c r="AB50" s="500"/>
      <c r="AC50" s="501"/>
      <c r="AD50" s="501"/>
      <c r="AE50" s="501"/>
      <c r="AF50" s="501"/>
      <c r="AG50" s="501"/>
      <c r="AH50" s="502"/>
      <c r="AI50" s="506"/>
      <c r="AJ50" s="507"/>
      <c r="AK50" s="508"/>
      <c r="AL50" s="511"/>
      <c r="AM50" s="512"/>
      <c r="AN50" s="10"/>
    </row>
    <row r="51" spans="1:49" s="8" customFormat="1" ht="10.5" customHeight="1" x14ac:dyDescent="0.25">
      <c r="A51" s="548"/>
      <c r="B51" s="548"/>
      <c r="C51" s="516"/>
      <c r="D51" s="517"/>
      <c r="E51" s="517"/>
      <c r="F51" s="517"/>
      <c r="G51" s="518"/>
      <c r="H51" s="520"/>
      <c r="I51" s="494"/>
      <c r="J51" s="495"/>
      <c r="K51" s="495"/>
      <c r="L51" s="495"/>
      <c r="M51" s="496"/>
      <c r="N51" s="488" t="s">
        <v>171</v>
      </c>
      <c r="O51" s="489"/>
      <c r="P51" s="489"/>
      <c r="Q51" s="489"/>
      <c r="R51" s="489"/>
      <c r="S51" s="489"/>
      <c r="T51" s="490"/>
      <c r="U51" s="525"/>
      <c r="V51" s="529"/>
      <c r="W51" s="530"/>
      <c r="X51" s="530"/>
      <c r="Y51" s="530"/>
      <c r="Z51" s="531"/>
    </row>
    <row r="52" spans="1:49" s="8" customFormat="1" ht="6" customHeight="1" x14ac:dyDescent="0.25"/>
    <row r="53" spans="1:49" s="8" customFormat="1" ht="15.75" x14ac:dyDescent="0.25">
      <c r="A53" s="18" t="s">
        <v>117</v>
      </c>
      <c r="B53" s="19"/>
      <c r="C53" s="19"/>
      <c r="D53" s="19"/>
      <c r="E53" s="19"/>
      <c r="F53" s="19"/>
      <c r="G53" s="19"/>
      <c r="H53" s="19"/>
      <c r="I53" s="19"/>
      <c r="J53" s="19"/>
      <c r="K53" s="19"/>
      <c r="L53" s="19"/>
      <c r="M53" s="19"/>
      <c r="N53" s="19"/>
      <c r="O53" s="19"/>
      <c r="P53" s="19"/>
      <c r="Q53" s="19"/>
      <c r="R53" s="19"/>
      <c r="S53" s="19"/>
      <c r="T53" s="19"/>
      <c r="U53" s="19"/>
      <c r="V53" s="19"/>
      <c r="W53" s="19"/>
      <c r="X53" s="18" t="s">
        <v>118</v>
      </c>
      <c r="Y53" s="19"/>
      <c r="Z53" s="19"/>
      <c r="AA53" s="19"/>
      <c r="AB53" s="19"/>
      <c r="AC53" s="19"/>
      <c r="AD53" s="19"/>
      <c r="AE53" s="19"/>
      <c r="AF53" s="19"/>
      <c r="AG53" s="19"/>
      <c r="AH53" s="19"/>
      <c r="AI53" s="19"/>
      <c r="AJ53" s="19"/>
      <c r="AK53" s="19"/>
      <c r="AL53" s="19"/>
      <c r="AM53" s="19"/>
      <c r="AN53" s="19"/>
      <c r="AO53" s="19"/>
      <c r="AP53" s="19"/>
      <c r="AQ53" s="19"/>
    </row>
    <row r="54" spans="1:49" s="8" customFormat="1" ht="15.95" customHeight="1" x14ac:dyDescent="0.25">
      <c r="A54" s="485" t="s">
        <v>119</v>
      </c>
      <c r="B54" s="486"/>
      <c r="C54" s="486"/>
      <c r="D54" s="486"/>
      <c r="E54" s="486"/>
      <c r="F54" s="486"/>
      <c r="G54" s="487"/>
      <c r="H54" s="485" t="s">
        <v>120</v>
      </c>
      <c r="I54" s="486"/>
      <c r="J54" s="486"/>
      <c r="K54" s="486"/>
      <c r="L54" s="486"/>
      <c r="M54" s="486"/>
      <c r="N54" s="486"/>
      <c r="O54" s="486"/>
      <c r="P54" s="487"/>
      <c r="Q54" s="485" t="s">
        <v>121</v>
      </c>
      <c r="R54" s="486"/>
      <c r="S54" s="486"/>
      <c r="T54" s="486"/>
      <c r="U54" s="486"/>
      <c r="V54" s="487"/>
      <c r="W54" s="20"/>
      <c r="X54" s="485" t="s">
        <v>122</v>
      </c>
      <c r="Y54" s="486"/>
      <c r="Z54" s="486"/>
      <c r="AA54" s="486"/>
      <c r="AB54" s="486"/>
      <c r="AC54" s="486"/>
      <c r="AD54" s="487"/>
      <c r="AE54" s="485" t="s">
        <v>120</v>
      </c>
      <c r="AF54" s="486"/>
      <c r="AG54" s="486"/>
      <c r="AH54" s="486"/>
      <c r="AI54" s="486"/>
      <c r="AJ54" s="486"/>
      <c r="AK54" s="486"/>
      <c r="AL54" s="486"/>
      <c r="AM54" s="487"/>
      <c r="AN54" s="485" t="s">
        <v>311</v>
      </c>
      <c r="AO54" s="486"/>
      <c r="AP54" s="486"/>
      <c r="AQ54" s="486"/>
      <c r="AR54" s="486"/>
      <c r="AS54" s="487"/>
      <c r="AT54" s="21"/>
    </row>
    <row r="55" spans="1:49" s="8" customFormat="1" ht="15" customHeight="1" x14ac:dyDescent="0.25">
      <c r="A55" s="483"/>
      <c r="B55" s="484"/>
      <c r="C55" s="484"/>
      <c r="D55" s="484"/>
      <c r="E55" s="484"/>
      <c r="F55" s="484"/>
      <c r="G55" s="484"/>
      <c r="H55" s="483"/>
      <c r="I55" s="484"/>
      <c r="J55" s="484"/>
      <c r="K55" s="484"/>
      <c r="L55" s="484"/>
      <c r="M55" s="484"/>
      <c r="N55" s="484"/>
      <c r="O55" s="484"/>
      <c r="P55" s="484"/>
      <c r="Q55" s="475"/>
      <c r="R55" s="475"/>
      <c r="S55" s="475"/>
      <c r="T55" s="475"/>
      <c r="U55" s="475"/>
      <c r="V55" s="475"/>
      <c r="W55" s="173"/>
      <c r="X55" s="483"/>
      <c r="Y55" s="484"/>
      <c r="Z55" s="484"/>
      <c r="AA55" s="484"/>
      <c r="AB55" s="484"/>
      <c r="AC55" s="484"/>
      <c r="AD55" s="484"/>
      <c r="AE55" s="483"/>
      <c r="AF55" s="484"/>
      <c r="AG55" s="484"/>
      <c r="AH55" s="484"/>
      <c r="AI55" s="484"/>
      <c r="AJ55" s="484"/>
      <c r="AK55" s="484"/>
      <c r="AL55" s="484"/>
      <c r="AM55" s="484"/>
      <c r="AN55" s="475"/>
      <c r="AO55" s="475"/>
      <c r="AP55" s="475"/>
      <c r="AQ55" s="475"/>
      <c r="AR55" s="475"/>
      <c r="AS55" s="475"/>
      <c r="AT55" s="173"/>
    </row>
    <row r="56" spans="1:49" s="8" customFormat="1" ht="15" customHeight="1" x14ac:dyDescent="0.25">
      <c r="A56" s="483"/>
      <c r="B56" s="484"/>
      <c r="C56" s="484"/>
      <c r="D56" s="484"/>
      <c r="E56" s="484"/>
      <c r="F56" s="484"/>
      <c r="G56" s="484"/>
      <c r="H56" s="483"/>
      <c r="I56" s="484"/>
      <c r="J56" s="484"/>
      <c r="K56" s="484"/>
      <c r="L56" s="484"/>
      <c r="M56" s="484"/>
      <c r="N56" s="484"/>
      <c r="O56" s="484"/>
      <c r="P56" s="484"/>
      <c r="Q56" s="475"/>
      <c r="R56" s="475"/>
      <c r="S56" s="475"/>
      <c r="T56" s="475"/>
      <c r="U56" s="475"/>
      <c r="V56" s="475"/>
      <c r="W56" s="173"/>
      <c r="X56" s="483"/>
      <c r="Y56" s="484"/>
      <c r="Z56" s="484"/>
      <c r="AA56" s="484"/>
      <c r="AB56" s="484"/>
      <c r="AC56" s="484"/>
      <c r="AD56" s="484"/>
      <c r="AE56" s="483"/>
      <c r="AF56" s="484"/>
      <c r="AG56" s="484"/>
      <c r="AH56" s="484"/>
      <c r="AI56" s="484"/>
      <c r="AJ56" s="484"/>
      <c r="AK56" s="484"/>
      <c r="AL56" s="484"/>
      <c r="AM56" s="484"/>
      <c r="AN56" s="475"/>
      <c r="AO56" s="475"/>
      <c r="AP56" s="475"/>
      <c r="AQ56" s="475"/>
      <c r="AR56" s="475"/>
      <c r="AS56" s="475"/>
      <c r="AT56" s="173"/>
    </row>
    <row r="57" spans="1:49" s="8" customFormat="1" ht="15" customHeight="1" x14ac:dyDescent="0.25">
      <c r="A57" s="483"/>
      <c r="B57" s="484"/>
      <c r="C57" s="484"/>
      <c r="D57" s="484"/>
      <c r="E57" s="484"/>
      <c r="F57" s="484"/>
      <c r="G57" s="484"/>
      <c r="H57" s="483"/>
      <c r="I57" s="484"/>
      <c r="J57" s="484"/>
      <c r="K57" s="484"/>
      <c r="L57" s="484"/>
      <c r="M57" s="484"/>
      <c r="N57" s="484"/>
      <c r="O57" s="484"/>
      <c r="P57" s="484"/>
      <c r="Q57" s="475"/>
      <c r="R57" s="475"/>
      <c r="S57" s="475"/>
      <c r="T57" s="475"/>
      <c r="U57" s="475"/>
      <c r="V57" s="475"/>
      <c r="W57" s="22"/>
      <c r="X57" s="483"/>
      <c r="Y57" s="484"/>
      <c r="Z57" s="484"/>
      <c r="AA57" s="484"/>
      <c r="AB57" s="484"/>
      <c r="AC57" s="484"/>
      <c r="AD57" s="484"/>
      <c r="AE57" s="483"/>
      <c r="AF57" s="484"/>
      <c r="AG57" s="484"/>
      <c r="AH57" s="484"/>
      <c r="AI57" s="484"/>
      <c r="AJ57" s="484"/>
      <c r="AK57" s="484"/>
      <c r="AL57" s="484"/>
      <c r="AM57" s="484"/>
      <c r="AN57" s="475"/>
      <c r="AO57" s="475"/>
      <c r="AP57" s="475"/>
      <c r="AQ57" s="475"/>
      <c r="AR57" s="475"/>
      <c r="AS57" s="475"/>
      <c r="AT57" s="22"/>
    </row>
    <row r="58" spans="1:49" s="8" customFormat="1" ht="15" customHeight="1" x14ac:dyDescent="0.25">
      <c r="A58" s="483"/>
      <c r="B58" s="484"/>
      <c r="C58" s="484"/>
      <c r="D58" s="484"/>
      <c r="E58" s="484"/>
      <c r="F58" s="484"/>
      <c r="G58" s="484"/>
      <c r="H58" s="483"/>
      <c r="I58" s="484"/>
      <c r="J58" s="484"/>
      <c r="K58" s="484"/>
      <c r="L58" s="484"/>
      <c r="M58" s="484"/>
      <c r="N58" s="484"/>
      <c r="O58" s="484"/>
      <c r="P58" s="484"/>
      <c r="Q58" s="475"/>
      <c r="R58" s="475"/>
      <c r="S58" s="475"/>
      <c r="T58" s="475"/>
      <c r="U58" s="475"/>
      <c r="V58" s="475"/>
      <c r="W58" s="22"/>
      <c r="X58" s="483"/>
      <c r="Y58" s="484"/>
      <c r="Z58" s="484"/>
      <c r="AA58" s="484"/>
      <c r="AB58" s="484"/>
      <c r="AC58" s="484"/>
      <c r="AD58" s="484"/>
      <c r="AE58" s="483"/>
      <c r="AF58" s="484"/>
      <c r="AG58" s="484"/>
      <c r="AH58" s="484"/>
      <c r="AI58" s="484"/>
      <c r="AJ58" s="484"/>
      <c r="AK58" s="484"/>
      <c r="AL58" s="484"/>
      <c r="AM58" s="484"/>
      <c r="AN58" s="475"/>
      <c r="AO58" s="475"/>
      <c r="AP58" s="475"/>
      <c r="AQ58" s="475"/>
      <c r="AR58" s="475"/>
      <c r="AS58" s="475"/>
      <c r="AT58" s="22"/>
    </row>
    <row r="59" spans="1:49" s="8" customFormat="1" ht="15" customHeight="1" x14ac:dyDescent="0.25">
      <c r="A59" s="483"/>
      <c r="B59" s="484"/>
      <c r="C59" s="484"/>
      <c r="D59" s="484"/>
      <c r="E59" s="484"/>
      <c r="F59" s="484"/>
      <c r="G59" s="484"/>
      <c r="H59" s="483"/>
      <c r="I59" s="484"/>
      <c r="J59" s="484"/>
      <c r="K59" s="484"/>
      <c r="L59" s="484"/>
      <c r="M59" s="484"/>
      <c r="N59" s="484"/>
      <c r="O59" s="484"/>
      <c r="P59" s="484"/>
      <c r="Q59" s="475"/>
      <c r="R59" s="475"/>
      <c r="S59" s="475"/>
      <c r="T59" s="475"/>
      <c r="U59" s="475"/>
      <c r="V59" s="475"/>
      <c r="W59" s="22"/>
      <c r="X59" s="483"/>
      <c r="Y59" s="484"/>
      <c r="Z59" s="484"/>
      <c r="AA59" s="484"/>
      <c r="AB59" s="484"/>
      <c r="AC59" s="484"/>
      <c r="AD59" s="484"/>
      <c r="AE59" s="483"/>
      <c r="AF59" s="484"/>
      <c r="AG59" s="484"/>
      <c r="AH59" s="484"/>
      <c r="AI59" s="484"/>
      <c r="AJ59" s="484"/>
      <c r="AK59" s="484"/>
      <c r="AL59" s="484"/>
      <c r="AM59" s="484"/>
      <c r="AN59" s="475"/>
      <c r="AO59" s="475"/>
      <c r="AP59" s="475"/>
      <c r="AQ59" s="475"/>
      <c r="AR59" s="475"/>
      <c r="AS59" s="475"/>
      <c r="AT59" s="22"/>
    </row>
    <row r="60" spans="1:49" s="8" customFormat="1" ht="18" customHeight="1" x14ac:dyDescent="0.25">
      <c r="A60" s="23"/>
      <c r="B60" s="474" t="s">
        <v>123</v>
      </c>
      <c r="C60" s="474"/>
      <c r="D60" s="474"/>
      <c r="E60" s="474"/>
      <c r="F60" s="474"/>
      <c r="G60" s="474"/>
      <c r="H60" s="474"/>
      <c r="I60" s="474"/>
      <c r="J60" s="474"/>
      <c r="K60" s="474"/>
      <c r="L60" s="474"/>
      <c r="M60" s="474"/>
      <c r="N60" s="474"/>
      <c r="O60" s="24"/>
      <c r="P60" s="177"/>
      <c r="Q60" s="475"/>
      <c r="R60" s="475"/>
      <c r="S60" s="475"/>
      <c r="T60" s="475"/>
      <c r="U60" s="475"/>
      <c r="V60" s="475"/>
      <c r="W60" s="22"/>
      <c r="X60" s="23"/>
      <c r="Y60" s="474" t="s">
        <v>312</v>
      </c>
      <c r="Z60" s="474"/>
      <c r="AA60" s="474"/>
      <c r="AB60" s="474"/>
      <c r="AC60" s="474"/>
      <c r="AD60" s="474"/>
      <c r="AE60" s="474"/>
      <c r="AF60" s="474"/>
      <c r="AG60" s="474"/>
      <c r="AH60" s="474"/>
      <c r="AI60" s="474"/>
      <c r="AJ60" s="474"/>
      <c r="AK60" s="474"/>
      <c r="AL60" s="24"/>
      <c r="AM60" s="177"/>
      <c r="AN60" s="475"/>
      <c r="AO60" s="475"/>
      <c r="AP60" s="475"/>
      <c r="AQ60" s="475"/>
      <c r="AR60" s="475"/>
      <c r="AS60" s="475"/>
      <c r="AT60" s="22"/>
    </row>
    <row r="61" spans="1:49" s="8" customFormat="1" ht="18" customHeight="1" x14ac:dyDescent="0.25">
      <c r="B61" s="480" t="s">
        <v>325</v>
      </c>
      <c r="C61" s="481"/>
      <c r="D61" s="481"/>
      <c r="E61" s="481"/>
      <c r="F61" s="481"/>
      <c r="G61" s="482"/>
      <c r="H61" s="115" t="s">
        <v>326</v>
      </c>
      <c r="I61" s="475"/>
      <c r="J61" s="475"/>
      <c r="K61" s="475"/>
      <c r="L61" s="475"/>
      <c r="M61" s="475"/>
      <c r="N61" s="28"/>
      <c r="O61" s="29" t="s">
        <v>71</v>
      </c>
      <c r="P61" s="4"/>
      <c r="Q61" s="1" t="s">
        <v>31</v>
      </c>
      <c r="R61" s="476">
        <f>SUM(Q55:V60)</f>
        <v>0</v>
      </c>
      <c r="S61" s="477"/>
      <c r="T61" s="477"/>
      <c r="U61" s="477"/>
      <c r="V61" s="478"/>
      <c r="W61" s="22"/>
      <c r="X61" s="25"/>
      <c r="Y61" s="480" t="s">
        <v>327</v>
      </c>
      <c r="Z61" s="481"/>
      <c r="AA61" s="481"/>
      <c r="AB61" s="481"/>
      <c r="AC61" s="481"/>
      <c r="AD61" s="482"/>
      <c r="AE61" s="115" t="s">
        <v>326</v>
      </c>
      <c r="AF61" s="475"/>
      <c r="AG61" s="475"/>
      <c r="AH61" s="475"/>
      <c r="AI61" s="475"/>
      <c r="AJ61" s="475"/>
      <c r="AK61" s="28"/>
      <c r="AL61" s="29" t="s">
        <v>71</v>
      </c>
      <c r="AM61" s="4"/>
      <c r="AN61" s="1" t="s">
        <v>14</v>
      </c>
      <c r="AO61" s="476">
        <f>SUM(AN55:AS60)</f>
        <v>0</v>
      </c>
      <c r="AP61" s="476"/>
      <c r="AQ61" s="476"/>
      <c r="AR61" s="476"/>
      <c r="AS61" s="479"/>
      <c r="AT61" s="22"/>
    </row>
    <row r="62" spans="1:49" s="8" customFormat="1" ht="7.5" customHeight="1" x14ac:dyDescent="0.25">
      <c r="A62" s="25"/>
      <c r="B62" s="173"/>
      <c r="C62" s="173"/>
      <c r="D62" s="173"/>
      <c r="E62" s="173"/>
      <c r="F62" s="26"/>
      <c r="G62" s="26"/>
      <c r="H62" s="27"/>
      <c r="I62" s="27"/>
      <c r="J62" s="27"/>
      <c r="K62" s="22"/>
      <c r="L62" s="22"/>
      <c r="M62" s="22"/>
      <c r="N62" s="27"/>
      <c r="O62" s="27"/>
      <c r="P62" s="22"/>
      <c r="Q62" s="22"/>
      <c r="R62" s="22"/>
      <c r="S62" s="26"/>
      <c r="T62" s="26"/>
      <c r="U62" s="26"/>
      <c r="V62" s="26"/>
      <c r="W62" s="26"/>
      <c r="X62" s="30"/>
      <c r="Y62" s="30"/>
      <c r="Z62" s="30"/>
      <c r="AA62" s="30"/>
      <c r="AB62" s="30"/>
      <c r="AC62" s="31"/>
      <c r="AD62" s="31"/>
      <c r="AE62" s="27"/>
      <c r="AF62" s="27"/>
      <c r="AG62" s="27"/>
      <c r="AH62" s="27"/>
      <c r="AI62" s="27"/>
      <c r="AJ62" s="27"/>
      <c r="AK62" s="32"/>
      <c r="AL62" s="33"/>
      <c r="AM62" s="15"/>
      <c r="AN62" s="15"/>
      <c r="AO62" s="15"/>
      <c r="AP62" s="15"/>
      <c r="AQ62" s="15"/>
      <c r="AR62" s="27"/>
      <c r="AS62" s="27"/>
      <c r="AT62" s="27"/>
      <c r="AV62" s="173"/>
      <c r="AW62" s="173"/>
    </row>
    <row r="63" spans="1:49" s="8" customFormat="1" ht="15.75" x14ac:dyDescent="0.25">
      <c r="A63" s="18" t="s">
        <v>124</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9" ht="13.5" customHeight="1" x14ac:dyDescent="0.25">
      <c r="A64" s="34"/>
      <c r="B64" s="428" t="s">
        <v>125</v>
      </c>
      <c r="C64" s="429"/>
      <c r="D64" s="429"/>
      <c r="E64" s="429"/>
      <c r="F64" s="178"/>
      <c r="G64" s="430" t="s">
        <v>126</v>
      </c>
      <c r="H64" s="431"/>
      <c r="I64" s="432" t="s">
        <v>127</v>
      </c>
      <c r="J64" s="433"/>
      <c r="K64" s="35" t="s">
        <v>106</v>
      </c>
      <c r="L64" s="36" t="s">
        <v>329</v>
      </c>
      <c r="M64" s="37"/>
      <c r="N64" s="38"/>
      <c r="O64" s="39" t="s">
        <v>165</v>
      </c>
      <c r="P64" s="428" t="s">
        <v>128</v>
      </c>
      <c r="Q64" s="434"/>
      <c r="R64" s="435" t="s">
        <v>129</v>
      </c>
      <c r="S64" s="436"/>
      <c r="T64" s="447" t="s">
        <v>130</v>
      </c>
      <c r="U64" s="448"/>
      <c r="V64" s="387" t="s">
        <v>131</v>
      </c>
      <c r="W64" s="388"/>
      <c r="X64" s="389" t="s">
        <v>132</v>
      </c>
      <c r="Y64" s="390"/>
      <c r="Z64" s="391" t="s">
        <v>133</v>
      </c>
      <c r="AA64" s="392"/>
      <c r="AB64" s="393"/>
      <c r="AC64" s="40" t="s">
        <v>134</v>
      </c>
      <c r="AD64" s="37"/>
      <c r="AE64" s="38"/>
      <c r="AF64" s="401" t="s">
        <v>345</v>
      </c>
      <c r="AG64" s="402"/>
      <c r="AH64" s="403"/>
      <c r="AI64" s="41" t="s">
        <v>136</v>
      </c>
      <c r="AJ64" s="116" t="s">
        <v>338</v>
      </c>
      <c r="AK64" s="401" t="s">
        <v>330</v>
      </c>
      <c r="AL64" s="402"/>
      <c r="AM64" s="403"/>
      <c r="AN64" s="41" t="s">
        <v>137</v>
      </c>
      <c r="AO64" s="43"/>
      <c r="AP64" s="44"/>
      <c r="AQ64" s="404" t="s">
        <v>138</v>
      </c>
      <c r="AR64" s="405"/>
      <c r="AS64" s="405"/>
      <c r="AT64" s="406"/>
      <c r="AU64" s="45"/>
    </row>
    <row r="65" spans="1:48" ht="13.5" customHeight="1" x14ac:dyDescent="0.25">
      <c r="A65" s="47"/>
      <c r="B65" s="437" t="s">
        <v>139</v>
      </c>
      <c r="C65" s="438"/>
      <c r="D65" s="438"/>
      <c r="E65" s="438"/>
      <c r="F65" s="136"/>
      <c r="G65" s="439" t="s">
        <v>140</v>
      </c>
      <c r="H65" s="440"/>
      <c r="I65" s="441"/>
      <c r="J65" s="409"/>
      <c r="K65" s="441" t="s">
        <v>328</v>
      </c>
      <c r="L65" s="442"/>
      <c r="M65" s="442"/>
      <c r="N65" s="443"/>
      <c r="O65" s="453" t="s">
        <v>142</v>
      </c>
      <c r="P65" s="454"/>
      <c r="Q65" s="455"/>
      <c r="R65" s="407"/>
      <c r="S65" s="408"/>
      <c r="T65" s="449"/>
      <c r="U65" s="450"/>
      <c r="V65" s="459" t="s">
        <v>143</v>
      </c>
      <c r="W65" s="460"/>
      <c r="X65" s="461" t="s">
        <v>343</v>
      </c>
      <c r="Y65" s="462"/>
      <c r="Z65" s="465" t="s">
        <v>145</v>
      </c>
      <c r="AA65" s="466"/>
      <c r="AB65" s="467"/>
      <c r="AC65" s="468" t="s">
        <v>344</v>
      </c>
      <c r="AD65" s="469"/>
      <c r="AE65" s="470"/>
      <c r="AF65" s="412" t="s">
        <v>147</v>
      </c>
      <c r="AG65" s="413"/>
      <c r="AH65" s="414"/>
      <c r="AI65" s="418" t="s">
        <v>339</v>
      </c>
      <c r="AJ65" s="419"/>
      <c r="AK65" s="412" t="s">
        <v>331</v>
      </c>
      <c r="AL65" s="413"/>
      <c r="AM65" s="414"/>
      <c r="AN65" s="422" t="s">
        <v>332</v>
      </c>
      <c r="AO65" s="423"/>
      <c r="AP65" s="424"/>
      <c r="AQ65" s="407"/>
      <c r="AR65" s="408"/>
      <c r="AS65" s="408"/>
      <c r="AT65" s="409"/>
      <c r="AU65" s="45"/>
    </row>
    <row r="66" spans="1:48" ht="13.5" customHeight="1" x14ac:dyDescent="0.25">
      <c r="A66" s="394" t="s">
        <v>149</v>
      </c>
      <c r="B66" s="395"/>
      <c r="C66" s="395"/>
      <c r="D66" s="395"/>
      <c r="E66" s="395"/>
      <c r="F66" s="396"/>
      <c r="G66" s="397" t="s">
        <v>150</v>
      </c>
      <c r="H66" s="398"/>
      <c r="I66" s="399" t="s">
        <v>151</v>
      </c>
      <c r="J66" s="400"/>
      <c r="K66" s="138"/>
      <c r="L66" s="139"/>
      <c r="M66" s="139"/>
      <c r="N66" s="140"/>
      <c r="O66" s="456"/>
      <c r="P66" s="457"/>
      <c r="Q66" s="458"/>
      <c r="R66" s="410"/>
      <c r="S66" s="411"/>
      <c r="T66" s="451"/>
      <c r="U66" s="452"/>
      <c r="V66" s="394" t="s">
        <v>152</v>
      </c>
      <c r="W66" s="396"/>
      <c r="X66" s="463"/>
      <c r="Y66" s="464"/>
      <c r="Z66" s="444" t="s">
        <v>153</v>
      </c>
      <c r="AA66" s="445"/>
      <c r="AB66" s="446"/>
      <c r="AC66" s="471"/>
      <c r="AD66" s="472"/>
      <c r="AE66" s="473"/>
      <c r="AF66" s="415"/>
      <c r="AG66" s="416"/>
      <c r="AH66" s="417"/>
      <c r="AI66" s="420"/>
      <c r="AJ66" s="421"/>
      <c r="AK66" s="415"/>
      <c r="AL66" s="416"/>
      <c r="AM66" s="417"/>
      <c r="AN66" s="425"/>
      <c r="AO66" s="426"/>
      <c r="AP66" s="427"/>
      <c r="AQ66" s="410"/>
      <c r="AR66" s="411"/>
      <c r="AS66" s="411"/>
      <c r="AT66" s="400"/>
      <c r="AU66" s="45"/>
    </row>
    <row r="67" spans="1:48" s="48" customFormat="1" ht="9" customHeight="1" x14ac:dyDescent="0.15">
      <c r="A67" s="346"/>
      <c r="B67" s="347"/>
      <c r="C67" s="347"/>
      <c r="D67" s="347"/>
      <c r="E67" s="347"/>
      <c r="F67" s="348"/>
      <c r="G67" s="325"/>
      <c r="H67" s="326"/>
      <c r="I67" s="352"/>
      <c r="J67" s="354"/>
      <c r="K67" s="356"/>
      <c r="L67" s="357"/>
      <c r="M67" s="357"/>
      <c r="N67" s="358"/>
      <c r="O67" s="362"/>
      <c r="P67" s="363"/>
      <c r="Q67" s="364"/>
      <c r="R67" s="329"/>
      <c r="S67" s="330"/>
      <c r="T67" s="325"/>
      <c r="U67" s="326"/>
      <c r="V67" s="333"/>
      <c r="W67" s="334"/>
      <c r="X67" s="337"/>
      <c r="Y67" s="338"/>
      <c r="Z67" s="384"/>
      <c r="AA67" s="385"/>
      <c r="AB67" s="386"/>
      <c r="AC67" s="340"/>
      <c r="AD67" s="341"/>
      <c r="AE67" s="342"/>
      <c r="AG67" s="131"/>
      <c r="AH67" s="132"/>
      <c r="AI67" s="374"/>
      <c r="AJ67" s="375"/>
      <c r="AL67" s="134"/>
      <c r="AM67" s="135"/>
      <c r="AN67" s="133"/>
      <c r="AO67" s="134"/>
      <c r="AP67" s="135"/>
      <c r="AQ67" s="317"/>
      <c r="AR67" s="318"/>
      <c r="AS67" s="318"/>
      <c r="AT67" s="319"/>
      <c r="AU67" s="49"/>
      <c r="AV67" s="50"/>
    </row>
    <row r="68" spans="1:48" s="48" customFormat="1" ht="9" customHeight="1" x14ac:dyDescent="0.15">
      <c r="A68" s="349"/>
      <c r="B68" s="350"/>
      <c r="C68" s="350"/>
      <c r="D68" s="350"/>
      <c r="E68" s="350"/>
      <c r="F68" s="351"/>
      <c r="G68" s="327"/>
      <c r="H68" s="328"/>
      <c r="I68" s="353"/>
      <c r="J68" s="355"/>
      <c r="K68" s="359"/>
      <c r="L68" s="360"/>
      <c r="M68" s="360"/>
      <c r="N68" s="361"/>
      <c r="O68" s="365"/>
      <c r="P68" s="366"/>
      <c r="Q68" s="367"/>
      <c r="R68" s="331"/>
      <c r="S68" s="332"/>
      <c r="T68" s="327"/>
      <c r="U68" s="328"/>
      <c r="V68" s="335"/>
      <c r="W68" s="336"/>
      <c r="X68" s="323">
        <v>12</v>
      </c>
      <c r="Y68" s="324"/>
      <c r="Z68" s="365"/>
      <c r="AA68" s="366"/>
      <c r="AB68" s="367"/>
      <c r="AC68" s="343"/>
      <c r="AD68" s="344"/>
      <c r="AE68" s="345"/>
      <c r="AF68" s="371">
        <f>Z68+AC67</f>
        <v>0</v>
      </c>
      <c r="AG68" s="372"/>
      <c r="AH68" s="373"/>
      <c r="AI68" s="376"/>
      <c r="AJ68" s="377"/>
      <c r="AK68" s="381">
        <f>ROUNDDOWN(AF68*AI67,0)</f>
        <v>0</v>
      </c>
      <c r="AL68" s="382"/>
      <c r="AM68" s="383"/>
      <c r="AN68" s="314"/>
      <c r="AO68" s="315"/>
      <c r="AP68" s="316"/>
      <c r="AQ68" s="320"/>
      <c r="AR68" s="321"/>
      <c r="AS68" s="321"/>
      <c r="AT68" s="322"/>
      <c r="AU68" s="49"/>
      <c r="AV68" s="50"/>
    </row>
    <row r="69" spans="1:48" s="48" customFormat="1" ht="9" customHeight="1" x14ac:dyDescent="0.15">
      <c r="A69" s="346"/>
      <c r="B69" s="347"/>
      <c r="C69" s="347"/>
      <c r="D69" s="347"/>
      <c r="E69" s="347"/>
      <c r="F69" s="348"/>
      <c r="G69" s="325"/>
      <c r="H69" s="326"/>
      <c r="I69" s="352"/>
      <c r="J69" s="354"/>
      <c r="K69" s="356"/>
      <c r="L69" s="357"/>
      <c r="M69" s="357"/>
      <c r="N69" s="358"/>
      <c r="O69" s="362"/>
      <c r="P69" s="363"/>
      <c r="Q69" s="364"/>
      <c r="R69" s="329"/>
      <c r="S69" s="330"/>
      <c r="T69" s="325"/>
      <c r="U69" s="326"/>
      <c r="V69" s="333"/>
      <c r="W69" s="334"/>
      <c r="X69" s="337"/>
      <c r="Y69" s="338"/>
      <c r="Z69" s="339"/>
      <c r="AA69" s="339"/>
      <c r="AB69" s="339"/>
      <c r="AC69" s="340"/>
      <c r="AD69" s="341"/>
      <c r="AE69" s="342"/>
      <c r="AF69" s="368">
        <f>Z69+AC69</f>
        <v>0</v>
      </c>
      <c r="AG69" s="369"/>
      <c r="AH69" s="370"/>
      <c r="AI69" s="374"/>
      <c r="AJ69" s="375"/>
      <c r="AK69" s="378">
        <f>ROUNDDOWN(AF69*AI69,0)</f>
        <v>0</v>
      </c>
      <c r="AL69" s="379"/>
      <c r="AM69" s="380"/>
      <c r="AN69" s="311"/>
      <c r="AO69" s="312"/>
      <c r="AP69" s="313"/>
      <c r="AQ69" s="317"/>
      <c r="AR69" s="318"/>
      <c r="AS69" s="318"/>
      <c r="AT69" s="319"/>
      <c r="AU69" s="49"/>
      <c r="AV69" s="50"/>
    </row>
    <row r="70" spans="1:48" s="48" customFormat="1" ht="9" customHeight="1" x14ac:dyDescent="0.15">
      <c r="A70" s="349"/>
      <c r="B70" s="350"/>
      <c r="C70" s="350"/>
      <c r="D70" s="350"/>
      <c r="E70" s="350"/>
      <c r="F70" s="351"/>
      <c r="G70" s="327"/>
      <c r="H70" s="328"/>
      <c r="I70" s="353"/>
      <c r="J70" s="355"/>
      <c r="K70" s="359"/>
      <c r="L70" s="360"/>
      <c r="M70" s="360"/>
      <c r="N70" s="361"/>
      <c r="O70" s="365"/>
      <c r="P70" s="366"/>
      <c r="Q70" s="367"/>
      <c r="R70" s="331"/>
      <c r="S70" s="332"/>
      <c r="T70" s="327"/>
      <c r="U70" s="328"/>
      <c r="V70" s="335"/>
      <c r="W70" s="336"/>
      <c r="X70" s="323">
        <v>12</v>
      </c>
      <c r="Y70" s="324"/>
      <c r="Z70" s="339"/>
      <c r="AA70" s="339"/>
      <c r="AB70" s="339"/>
      <c r="AC70" s="343"/>
      <c r="AD70" s="344"/>
      <c r="AE70" s="345"/>
      <c r="AF70" s="371"/>
      <c r="AG70" s="372"/>
      <c r="AH70" s="373"/>
      <c r="AI70" s="376"/>
      <c r="AJ70" s="377"/>
      <c r="AK70" s="381"/>
      <c r="AL70" s="382"/>
      <c r="AM70" s="383"/>
      <c r="AN70" s="314"/>
      <c r="AO70" s="315"/>
      <c r="AP70" s="316"/>
      <c r="AQ70" s="320"/>
      <c r="AR70" s="321"/>
      <c r="AS70" s="321"/>
      <c r="AT70" s="322"/>
      <c r="AU70" s="49"/>
      <c r="AV70" s="50"/>
    </row>
    <row r="71" spans="1:48" s="48" customFormat="1" ht="9" customHeight="1" x14ac:dyDescent="0.15">
      <c r="A71" s="346"/>
      <c r="B71" s="347"/>
      <c r="C71" s="347"/>
      <c r="D71" s="347"/>
      <c r="E71" s="347"/>
      <c r="F71" s="348"/>
      <c r="G71" s="325"/>
      <c r="H71" s="326"/>
      <c r="I71" s="352"/>
      <c r="J71" s="354"/>
      <c r="K71" s="356"/>
      <c r="L71" s="357"/>
      <c r="M71" s="357"/>
      <c r="N71" s="358"/>
      <c r="O71" s="362"/>
      <c r="P71" s="363"/>
      <c r="Q71" s="364"/>
      <c r="R71" s="329"/>
      <c r="S71" s="330"/>
      <c r="T71" s="325"/>
      <c r="U71" s="326"/>
      <c r="V71" s="333"/>
      <c r="W71" s="334"/>
      <c r="X71" s="337"/>
      <c r="Y71" s="338"/>
      <c r="Z71" s="339"/>
      <c r="AA71" s="339"/>
      <c r="AB71" s="339"/>
      <c r="AC71" s="340"/>
      <c r="AD71" s="341"/>
      <c r="AE71" s="342"/>
      <c r="AF71" s="368">
        <f>Z71+AC71</f>
        <v>0</v>
      </c>
      <c r="AG71" s="369"/>
      <c r="AH71" s="370"/>
      <c r="AI71" s="374"/>
      <c r="AJ71" s="375"/>
      <c r="AK71" s="378">
        <f>ROUNDDOWN(AF71*AI71,0)</f>
        <v>0</v>
      </c>
      <c r="AL71" s="379"/>
      <c r="AM71" s="380"/>
      <c r="AN71" s="311"/>
      <c r="AO71" s="312"/>
      <c r="AP71" s="313"/>
      <c r="AQ71" s="317"/>
      <c r="AR71" s="318"/>
      <c r="AS71" s="318"/>
      <c r="AT71" s="319"/>
      <c r="AU71" s="49"/>
    </row>
    <row r="72" spans="1:48" s="48" customFormat="1" ht="9" customHeight="1" x14ac:dyDescent="0.15">
      <c r="A72" s="349"/>
      <c r="B72" s="350"/>
      <c r="C72" s="350"/>
      <c r="D72" s="350"/>
      <c r="E72" s="350"/>
      <c r="F72" s="351"/>
      <c r="G72" s="327"/>
      <c r="H72" s="328"/>
      <c r="I72" s="353"/>
      <c r="J72" s="355"/>
      <c r="K72" s="359"/>
      <c r="L72" s="360"/>
      <c r="M72" s="360"/>
      <c r="N72" s="361"/>
      <c r="O72" s="365"/>
      <c r="P72" s="366"/>
      <c r="Q72" s="367"/>
      <c r="R72" s="331"/>
      <c r="S72" s="332"/>
      <c r="T72" s="327"/>
      <c r="U72" s="328"/>
      <c r="V72" s="335"/>
      <c r="W72" s="336"/>
      <c r="X72" s="323">
        <v>12</v>
      </c>
      <c r="Y72" s="324"/>
      <c r="Z72" s="339"/>
      <c r="AA72" s="339"/>
      <c r="AB72" s="339"/>
      <c r="AC72" s="343"/>
      <c r="AD72" s="344"/>
      <c r="AE72" s="345"/>
      <c r="AF72" s="371"/>
      <c r="AG72" s="372"/>
      <c r="AH72" s="373"/>
      <c r="AI72" s="376"/>
      <c r="AJ72" s="377"/>
      <c r="AK72" s="381"/>
      <c r="AL72" s="382"/>
      <c r="AM72" s="383"/>
      <c r="AN72" s="314"/>
      <c r="AO72" s="315"/>
      <c r="AP72" s="316"/>
      <c r="AQ72" s="320"/>
      <c r="AR72" s="321"/>
      <c r="AS72" s="321"/>
      <c r="AT72" s="322"/>
      <c r="AU72" s="49"/>
    </row>
    <row r="73" spans="1:48" s="48" customFormat="1" ht="9" customHeight="1" x14ac:dyDescent="0.15">
      <c r="A73" s="346"/>
      <c r="B73" s="347"/>
      <c r="C73" s="347"/>
      <c r="D73" s="347"/>
      <c r="E73" s="347"/>
      <c r="F73" s="348"/>
      <c r="G73" s="325"/>
      <c r="H73" s="326"/>
      <c r="I73" s="352"/>
      <c r="J73" s="354"/>
      <c r="K73" s="356"/>
      <c r="L73" s="357"/>
      <c r="M73" s="357"/>
      <c r="N73" s="358"/>
      <c r="O73" s="362"/>
      <c r="P73" s="363"/>
      <c r="Q73" s="364"/>
      <c r="R73" s="329"/>
      <c r="S73" s="330"/>
      <c r="T73" s="325"/>
      <c r="U73" s="326"/>
      <c r="V73" s="333"/>
      <c r="W73" s="334"/>
      <c r="X73" s="337"/>
      <c r="Y73" s="338"/>
      <c r="Z73" s="339"/>
      <c r="AA73" s="339"/>
      <c r="AB73" s="339"/>
      <c r="AC73" s="340"/>
      <c r="AD73" s="341"/>
      <c r="AE73" s="342"/>
      <c r="AF73" s="368">
        <f>Z73+AC73</f>
        <v>0</v>
      </c>
      <c r="AG73" s="369"/>
      <c r="AH73" s="370"/>
      <c r="AI73" s="374"/>
      <c r="AJ73" s="375"/>
      <c r="AK73" s="378">
        <f>ROUNDDOWN(AF73*AI73,0)</f>
        <v>0</v>
      </c>
      <c r="AL73" s="379"/>
      <c r="AM73" s="380"/>
      <c r="AN73" s="311"/>
      <c r="AO73" s="312"/>
      <c r="AP73" s="313"/>
      <c r="AQ73" s="317"/>
      <c r="AR73" s="318"/>
      <c r="AS73" s="318"/>
      <c r="AT73" s="319"/>
      <c r="AU73" s="49"/>
    </row>
    <row r="74" spans="1:48" s="48" customFormat="1" ht="9" customHeight="1" x14ac:dyDescent="0.15">
      <c r="A74" s="349"/>
      <c r="B74" s="350"/>
      <c r="C74" s="350"/>
      <c r="D74" s="350"/>
      <c r="E74" s="350"/>
      <c r="F74" s="351"/>
      <c r="G74" s="327"/>
      <c r="H74" s="328"/>
      <c r="I74" s="353"/>
      <c r="J74" s="355"/>
      <c r="K74" s="359"/>
      <c r="L74" s="360"/>
      <c r="M74" s="360"/>
      <c r="N74" s="361"/>
      <c r="O74" s="365"/>
      <c r="P74" s="366"/>
      <c r="Q74" s="367"/>
      <c r="R74" s="331"/>
      <c r="S74" s="332"/>
      <c r="T74" s="327"/>
      <c r="U74" s="328"/>
      <c r="V74" s="335"/>
      <c r="W74" s="336"/>
      <c r="X74" s="323">
        <v>12</v>
      </c>
      <c r="Y74" s="324"/>
      <c r="Z74" s="339"/>
      <c r="AA74" s="339"/>
      <c r="AB74" s="339"/>
      <c r="AC74" s="343"/>
      <c r="AD74" s="344"/>
      <c r="AE74" s="345"/>
      <c r="AF74" s="371"/>
      <c r="AG74" s="372"/>
      <c r="AH74" s="373"/>
      <c r="AI74" s="376"/>
      <c r="AJ74" s="377"/>
      <c r="AK74" s="381"/>
      <c r="AL74" s="382"/>
      <c r="AM74" s="383"/>
      <c r="AN74" s="314"/>
      <c r="AO74" s="315"/>
      <c r="AP74" s="316"/>
      <c r="AQ74" s="320"/>
      <c r="AR74" s="321"/>
      <c r="AS74" s="321"/>
      <c r="AT74" s="322"/>
      <c r="AU74" s="49"/>
    </row>
    <row r="75" spans="1:48" s="48" customFormat="1" ht="9" customHeight="1" x14ac:dyDescent="0.15">
      <c r="A75" s="346"/>
      <c r="B75" s="347"/>
      <c r="C75" s="347"/>
      <c r="D75" s="347"/>
      <c r="E75" s="347"/>
      <c r="F75" s="348"/>
      <c r="G75" s="325"/>
      <c r="H75" s="326"/>
      <c r="I75" s="352"/>
      <c r="J75" s="354"/>
      <c r="K75" s="356"/>
      <c r="L75" s="357"/>
      <c r="M75" s="357"/>
      <c r="N75" s="358"/>
      <c r="O75" s="362"/>
      <c r="P75" s="363"/>
      <c r="Q75" s="364"/>
      <c r="R75" s="329"/>
      <c r="S75" s="330"/>
      <c r="T75" s="325"/>
      <c r="U75" s="326"/>
      <c r="V75" s="333"/>
      <c r="W75" s="334"/>
      <c r="X75" s="337"/>
      <c r="Y75" s="338"/>
      <c r="Z75" s="339"/>
      <c r="AA75" s="339"/>
      <c r="AB75" s="339"/>
      <c r="AC75" s="340"/>
      <c r="AD75" s="341"/>
      <c r="AE75" s="342"/>
      <c r="AF75" s="368">
        <f>Z75+AC75</f>
        <v>0</v>
      </c>
      <c r="AG75" s="369"/>
      <c r="AH75" s="370"/>
      <c r="AI75" s="374"/>
      <c r="AJ75" s="375"/>
      <c r="AK75" s="378">
        <f>ROUNDDOWN(AF75*AI75,0)</f>
        <v>0</v>
      </c>
      <c r="AL75" s="379"/>
      <c r="AM75" s="380"/>
      <c r="AN75" s="311"/>
      <c r="AO75" s="312"/>
      <c r="AP75" s="313"/>
      <c r="AQ75" s="317"/>
      <c r="AR75" s="318"/>
      <c r="AS75" s="318"/>
      <c r="AT75" s="319"/>
      <c r="AU75" s="49"/>
    </row>
    <row r="76" spans="1:48" s="48" customFormat="1" ht="9" customHeight="1" x14ac:dyDescent="0.15">
      <c r="A76" s="349"/>
      <c r="B76" s="350"/>
      <c r="C76" s="350"/>
      <c r="D76" s="350"/>
      <c r="E76" s="350"/>
      <c r="F76" s="351"/>
      <c r="G76" s="327"/>
      <c r="H76" s="328"/>
      <c r="I76" s="353"/>
      <c r="J76" s="355"/>
      <c r="K76" s="359"/>
      <c r="L76" s="360"/>
      <c r="M76" s="360"/>
      <c r="N76" s="361"/>
      <c r="O76" s="365"/>
      <c r="P76" s="366"/>
      <c r="Q76" s="367"/>
      <c r="R76" s="331"/>
      <c r="S76" s="332"/>
      <c r="T76" s="327"/>
      <c r="U76" s="328"/>
      <c r="V76" s="335"/>
      <c r="W76" s="336"/>
      <c r="X76" s="323">
        <v>12</v>
      </c>
      <c r="Y76" s="324"/>
      <c r="Z76" s="339"/>
      <c r="AA76" s="339"/>
      <c r="AB76" s="339"/>
      <c r="AC76" s="343"/>
      <c r="AD76" s="344"/>
      <c r="AE76" s="345"/>
      <c r="AF76" s="371"/>
      <c r="AG76" s="372"/>
      <c r="AH76" s="373"/>
      <c r="AI76" s="376"/>
      <c r="AJ76" s="377"/>
      <c r="AK76" s="381"/>
      <c r="AL76" s="382"/>
      <c r="AM76" s="383"/>
      <c r="AN76" s="314"/>
      <c r="AO76" s="315"/>
      <c r="AP76" s="316"/>
      <c r="AQ76" s="320"/>
      <c r="AR76" s="321"/>
      <c r="AS76" s="321"/>
      <c r="AT76" s="322"/>
      <c r="AU76" s="49"/>
    </row>
    <row r="77" spans="1:48" s="48" customFormat="1" ht="9" customHeight="1" x14ac:dyDescent="0.15">
      <c r="A77" s="346"/>
      <c r="B77" s="347"/>
      <c r="C77" s="347"/>
      <c r="D77" s="347"/>
      <c r="E77" s="347"/>
      <c r="F77" s="348"/>
      <c r="G77" s="325"/>
      <c r="H77" s="326"/>
      <c r="I77" s="352"/>
      <c r="J77" s="354"/>
      <c r="K77" s="356"/>
      <c r="L77" s="357"/>
      <c r="M77" s="357"/>
      <c r="N77" s="358"/>
      <c r="O77" s="362"/>
      <c r="P77" s="363"/>
      <c r="Q77" s="364"/>
      <c r="R77" s="329"/>
      <c r="S77" s="330"/>
      <c r="T77" s="325"/>
      <c r="U77" s="326"/>
      <c r="V77" s="333"/>
      <c r="W77" s="334"/>
      <c r="X77" s="337"/>
      <c r="Y77" s="338"/>
      <c r="Z77" s="339"/>
      <c r="AA77" s="339"/>
      <c r="AB77" s="339"/>
      <c r="AC77" s="340"/>
      <c r="AD77" s="341"/>
      <c r="AE77" s="342"/>
      <c r="AF77" s="368">
        <f>Z77+AC77</f>
        <v>0</v>
      </c>
      <c r="AG77" s="369"/>
      <c r="AH77" s="370"/>
      <c r="AI77" s="374"/>
      <c r="AJ77" s="375"/>
      <c r="AK77" s="378">
        <f>ROUNDDOWN(AF77*AI77,0)</f>
        <v>0</v>
      </c>
      <c r="AL77" s="379"/>
      <c r="AM77" s="380"/>
      <c r="AN77" s="311"/>
      <c r="AO77" s="312"/>
      <c r="AP77" s="313"/>
      <c r="AQ77" s="317"/>
      <c r="AR77" s="318"/>
      <c r="AS77" s="318"/>
      <c r="AT77" s="319"/>
      <c r="AU77" s="49"/>
    </row>
    <row r="78" spans="1:48" s="48" customFormat="1" ht="9" customHeight="1" x14ac:dyDescent="0.15">
      <c r="A78" s="349"/>
      <c r="B78" s="350"/>
      <c r="C78" s="350"/>
      <c r="D78" s="350"/>
      <c r="E78" s="350"/>
      <c r="F78" s="351"/>
      <c r="G78" s="327"/>
      <c r="H78" s="328"/>
      <c r="I78" s="353"/>
      <c r="J78" s="355"/>
      <c r="K78" s="359"/>
      <c r="L78" s="360"/>
      <c r="M78" s="360"/>
      <c r="N78" s="361"/>
      <c r="O78" s="365"/>
      <c r="P78" s="366"/>
      <c r="Q78" s="367"/>
      <c r="R78" s="331"/>
      <c r="S78" s="332"/>
      <c r="T78" s="327"/>
      <c r="U78" s="328"/>
      <c r="V78" s="335"/>
      <c r="W78" s="336"/>
      <c r="X78" s="323">
        <v>12</v>
      </c>
      <c r="Y78" s="324"/>
      <c r="Z78" s="339"/>
      <c r="AA78" s="339"/>
      <c r="AB78" s="339"/>
      <c r="AC78" s="343"/>
      <c r="AD78" s="344"/>
      <c r="AE78" s="345"/>
      <c r="AF78" s="371"/>
      <c r="AG78" s="372"/>
      <c r="AH78" s="373"/>
      <c r="AI78" s="376"/>
      <c r="AJ78" s="377"/>
      <c r="AK78" s="381"/>
      <c r="AL78" s="382"/>
      <c r="AM78" s="383"/>
      <c r="AN78" s="314"/>
      <c r="AO78" s="315"/>
      <c r="AP78" s="316"/>
      <c r="AQ78" s="320"/>
      <c r="AR78" s="321"/>
      <c r="AS78" s="321"/>
      <c r="AT78" s="322"/>
      <c r="AU78" s="49"/>
    </row>
    <row r="79" spans="1:48" s="48" customFormat="1" ht="9" customHeight="1" x14ac:dyDescent="0.15">
      <c r="A79" s="346"/>
      <c r="B79" s="347"/>
      <c r="C79" s="347"/>
      <c r="D79" s="347"/>
      <c r="E79" s="347"/>
      <c r="F79" s="348"/>
      <c r="G79" s="325"/>
      <c r="H79" s="326"/>
      <c r="I79" s="352"/>
      <c r="J79" s="354"/>
      <c r="K79" s="356"/>
      <c r="L79" s="357"/>
      <c r="M79" s="357"/>
      <c r="N79" s="358"/>
      <c r="O79" s="362"/>
      <c r="P79" s="363"/>
      <c r="Q79" s="364"/>
      <c r="R79" s="329"/>
      <c r="S79" s="330"/>
      <c r="T79" s="325"/>
      <c r="U79" s="326"/>
      <c r="V79" s="333"/>
      <c r="W79" s="334"/>
      <c r="X79" s="337"/>
      <c r="Y79" s="338"/>
      <c r="Z79" s="339"/>
      <c r="AA79" s="339"/>
      <c r="AB79" s="339"/>
      <c r="AC79" s="340"/>
      <c r="AD79" s="341"/>
      <c r="AE79" s="342"/>
      <c r="AF79" s="368">
        <f>Z79+AC79</f>
        <v>0</v>
      </c>
      <c r="AG79" s="369"/>
      <c r="AH79" s="370"/>
      <c r="AI79" s="374"/>
      <c r="AJ79" s="375"/>
      <c r="AK79" s="378">
        <f>ROUNDDOWN(AF79*AI79,0)</f>
        <v>0</v>
      </c>
      <c r="AL79" s="379"/>
      <c r="AM79" s="380"/>
      <c r="AN79" s="311"/>
      <c r="AO79" s="312"/>
      <c r="AP79" s="313"/>
      <c r="AQ79" s="317"/>
      <c r="AR79" s="318"/>
      <c r="AS79" s="318"/>
      <c r="AT79" s="319"/>
      <c r="AU79" s="49"/>
    </row>
    <row r="80" spans="1:48" s="48" customFormat="1" ht="9" customHeight="1" x14ac:dyDescent="0.15">
      <c r="A80" s="349"/>
      <c r="B80" s="350"/>
      <c r="C80" s="350"/>
      <c r="D80" s="350"/>
      <c r="E80" s="350"/>
      <c r="F80" s="351"/>
      <c r="G80" s="327"/>
      <c r="H80" s="328"/>
      <c r="I80" s="353"/>
      <c r="J80" s="355"/>
      <c r="K80" s="359"/>
      <c r="L80" s="360"/>
      <c r="M80" s="360"/>
      <c r="N80" s="361"/>
      <c r="O80" s="365"/>
      <c r="P80" s="366"/>
      <c r="Q80" s="367"/>
      <c r="R80" s="331"/>
      <c r="S80" s="332"/>
      <c r="T80" s="327"/>
      <c r="U80" s="328"/>
      <c r="V80" s="335"/>
      <c r="W80" s="336"/>
      <c r="X80" s="323">
        <v>12</v>
      </c>
      <c r="Y80" s="324"/>
      <c r="Z80" s="339"/>
      <c r="AA80" s="339"/>
      <c r="AB80" s="339"/>
      <c r="AC80" s="343"/>
      <c r="AD80" s="344"/>
      <c r="AE80" s="345"/>
      <c r="AF80" s="371"/>
      <c r="AG80" s="372"/>
      <c r="AH80" s="373"/>
      <c r="AI80" s="376"/>
      <c r="AJ80" s="377"/>
      <c r="AK80" s="381"/>
      <c r="AL80" s="382"/>
      <c r="AM80" s="383"/>
      <c r="AN80" s="314"/>
      <c r="AO80" s="315"/>
      <c r="AP80" s="316"/>
      <c r="AQ80" s="320"/>
      <c r="AR80" s="321"/>
      <c r="AS80" s="321"/>
      <c r="AT80" s="322"/>
      <c r="AU80" s="49"/>
    </row>
    <row r="81" spans="1:47" s="48" customFormat="1" ht="9" customHeight="1" x14ac:dyDescent="0.15">
      <c r="A81" s="288" t="s">
        <v>71</v>
      </c>
      <c r="B81" s="289"/>
      <c r="C81" s="289"/>
      <c r="D81" s="289"/>
      <c r="E81" s="289"/>
      <c r="F81" s="290"/>
      <c r="G81" s="294"/>
      <c r="H81" s="295"/>
      <c r="I81" s="298"/>
      <c r="J81" s="299"/>
      <c r="K81" s="294"/>
      <c r="L81" s="302"/>
      <c r="M81" s="302"/>
      <c r="N81" s="295"/>
      <c r="O81" s="305"/>
      <c r="P81" s="306"/>
      <c r="Q81" s="307"/>
      <c r="R81" s="264"/>
      <c r="S81" s="265"/>
      <c r="T81" s="264"/>
      <c r="U81" s="265"/>
      <c r="V81" s="268"/>
      <c r="W81" s="269"/>
      <c r="X81" s="272"/>
      <c r="Y81" s="273"/>
      <c r="Z81" s="276">
        <f>SUM(Z67:AA80)</f>
        <v>0</v>
      </c>
      <c r="AA81" s="277"/>
      <c r="AB81" s="278"/>
      <c r="AC81" s="282">
        <f>SUM(AC68:AE80)</f>
        <v>0</v>
      </c>
      <c r="AD81" s="283"/>
      <c r="AE81" s="284"/>
      <c r="AF81" s="276">
        <f>SUM(AF67:AG80)</f>
        <v>0</v>
      </c>
      <c r="AG81" s="277"/>
      <c r="AH81" s="278"/>
      <c r="AI81" s="232"/>
      <c r="AJ81" s="233"/>
      <c r="AK81" s="239">
        <f>SUM(AK67:AM80)</f>
        <v>0</v>
      </c>
      <c r="AL81" s="240"/>
      <c r="AM81" s="241"/>
      <c r="AN81" s="239">
        <f>SUM(AN67:AP80)</f>
        <v>0</v>
      </c>
      <c r="AO81" s="240"/>
      <c r="AP81" s="241"/>
      <c r="AQ81" s="245"/>
      <c r="AR81" s="246"/>
      <c r="AS81" s="246"/>
      <c r="AT81" s="247"/>
      <c r="AU81" s="49"/>
    </row>
    <row r="82" spans="1:47" ht="9" customHeight="1" x14ac:dyDescent="0.25">
      <c r="A82" s="291"/>
      <c r="B82" s="292"/>
      <c r="C82" s="292"/>
      <c r="D82" s="292"/>
      <c r="E82" s="292"/>
      <c r="F82" s="293"/>
      <c r="G82" s="296"/>
      <c r="H82" s="297"/>
      <c r="I82" s="300"/>
      <c r="J82" s="301"/>
      <c r="K82" s="296"/>
      <c r="L82" s="303"/>
      <c r="M82" s="303"/>
      <c r="N82" s="304"/>
      <c r="O82" s="308"/>
      <c r="P82" s="309"/>
      <c r="Q82" s="310"/>
      <c r="R82" s="266"/>
      <c r="S82" s="267"/>
      <c r="T82" s="266"/>
      <c r="U82" s="267"/>
      <c r="V82" s="270"/>
      <c r="W82" s="271"/>
      <c r="X82" s="274"/>
      <c r="Y82" s="275"/>
      <c r="Z82" s="279"/>
      <c r="AA82" s="280"/>
      <c r="AB82" s="281"/>
      <c r="AC82" s="285"/>
      <c r="AD82" s="286"/>
      <c r="AE82" s="287"/>
      <c r="AF82" s="279"/>
      <c r="AG82" s="280"/>
      <c r="AH82" s="281"/>
      <c r="AI82" s="234"/>
      <c r="AJ82" s="235"/>
      <c r="AK82" s="242"/>
      <c r="AL82" s="243"/>
      <c r="AM82" s="244"/>
      <c r="AN82" s="242"/>
      <c r="AO82" s="243"/>
      <c r="AP82" s="244"/>
      <c r="AQ82" s="248"/>
      <c r="AR82" s="249"/>
      <c r="AS82" s="249"/>
      <c r="AT82" s="250"/>
      <c r="AU82" s="45"/>
    </row>
    <row r="83" spans="1:47" ht="13.5" customHeight="1" x14ac:dyDescent="0.25">
      <c r="A83" s="51" t="s">
        <v>346</v>
      </c>
      <c r="B83" s="52"/>
      <c r="C83" s="52"/>
      <c r="D83" s="52"/>
      <c r="E83" s="52"/>
      <c r="F83" s="52"/>
      <c r="G83" s="53"/>
      <c r="H83" s="53"/>
      <c r="I83" s="53"/>
      <c r="J83" s="53"/>
      <c r="K83" s="53"/>
      <c r="L83" s="53"/>
      <c r="M83" s="53"/>
      <c r="N83" s="53"/>
      <c r="O83" s="53"/>
      <c r="P83" s="53"/>
      <c r="Q83" s="53"/>
      <c r="R83" s="53"/>
      <c r="S83" s="53"/>
      <c r="T83" s="53"/>
      <c r="U83" s="53"/>
      <c r="V83" s="53"/>
      <c r="W83" s="53"/>
      <c r="X83" s="53"/>
      <c r="Y83" s="53"/>
      <c r="Z83" s="54"/>
      <c r="AA83" s="54"/>
      <c r="AB83" s="54"/>
      <c r="AC83" s="54"/>
      <c r="AD83" s="54"/>
      <c r="AE83" s="54"/>
      <c r="AF83" s="54"/>
      <c r="AG83" s="54"/>
      <c r="AH83" s="54"/>
      <c r="AI83" s="54"/>
      <c r="AJ83" s="54"/>
      <c r="AK83" s="55"/>
      <c r="AL83" s="55"/>
      <c r="AM83" s="55"/>
      <c r="AN83" s="55"/>
      <c r="AO83" s="55"/>
      <c r="AP83" s="55"/>
      <c r="AQ83" s="56"/>
      <c r="AR83" s="56"/>
      <c r="AS83" s="56"/>
      <c r="AT83" s="56"/>
      <c r="AU83" s="45"/>
    </row>
    <row r="84" spans="1:47" ht="6" customHeight="1" x14ac:dyDescent="0.25">
      <c r="A84" s="52"/>
      <c r="B84" s="52"/>
      <c r="C84" s="52"/>
      <c r="D84" s="52"/>
      <c r="E84" s="52"/>
      <c r="F84" s="52"/>
      <c r="G84" s="53"/>
      <c r="H84" s="53"/>
      <c r="I84" s="53"/>
      <c r="J84" s="53"/>
      <c r="K84" s="53"/>
      <c r="L84" s="53"/>
      <c r="M84" s="53"/>
      <c r="N84" s="53"/>
      <c r="O84" s="53"/>
      <c r="P84" s="53"/>
      <c r="Q84" s="53"/>
      <c r="R84" s="53"/>
      <c r="S84" s="53"/>
      <c r="T84" s="53"/>
      <c r="U84" s="53"/>
      <c r="V84" s="53"/>
      <c r="W84" s="53"/>
      <c r="X84" s="53"/>
      <c r="Y84" s="53"/>
      <c r="Z84" s="54"/>
      <c r="AA84" s="54"/>
      <c r="AB84" s="54"/>
      <c r="AC84" s="54"/>
      <c r="AD84" s="54"/>
      <c r="AE84" s="54"/>
      <c r="AF84" s="54"/>
      <c r="AG84" s="54"/>
      <c r="AH84" s="54"/>
      <c r="AI84" s="54"/>
      <c r="AJ84" s="54"/>
      <c r="AK84" s="55"/>
      <c r="AL84" s="55"/>
      <c r="AM84" s="55"/>
      <c r="AN84" s="55"/>
      <c r="AO84" s="55"/>
      <c r="AP84" s="55"/>
      <c r="AQ84" s="56"/>
      <c r="AR84" s="56"/>
      <c r="AS84" s="56"/>
      <c r="AT84" s="56"/>
      <c r="AU84" s="45"/>
    </row>
    <row r="85" spans="1:47" x14ac:dyDescent="0.25">
      <c r="A85" s="185" t="s">
        <v>154</v>
      </c>
      <c r="AD85" s="185" t="s">
        <v>155</v>
      </c>
    </row>
    <row r="86" spans="1:47" ht="12" customHeight="1" x14ac:dyDescent="0.25">
      <c r="A86" s="57"/>
      <c r="B86" s="212" t="s">
        <v>83</v>
      </c>
      <c r="C86" s="212"/>
      <c r="D86" s="212"/>
      <c r="E86" s="212"/>
      <c r="F86" s="212"/>
      <c r="G86" s="212"/>
      <c r="H86" s="212"/>
      <c r="I86" s="212"/>
      <c r="J86" s="212"/>
      <c r="K86" s="128"/>
      <c r="L86" s="251" t="s">
        <v>156</v>
      </c>
      <c r="M86" s="212"/>
      <c r="N86" s="212"/>
      <c r="O86" s="212"/>
      <c r="P86" s="252"/>
      <c r="Q86" s="214" t="s">
        <v>157</v>
      </c>
      <c r="R86" s="215"/>
      <c r="S86" s="215"/>
      <c r="T86" s="215"/>
      <c r="U86" s="215"/>
      <c r="V86" s="216"/>
      <c r="W86" s="214" t="s">
        <v>158</v>
      </c>
      <c r="X86" s="215"/>
      <c r="Y86" s="215"/>
      <c r="Z86" s="215"/>
      <c r="AA86" s="215"/>
      <c r="AB86" s="216"/>
      <c r="AD86" s="255"/>
      <c r="AE86" s="256"/>
      <c r="AF86" s="256"/>
      <c r="AG86" s="256"/>
      <c r="AH86" s="256"/>
      <c r="AI86" s="256"/>
      <c r="AJ86" s="256"/>
      <c r="AK86" s="256"/>
      <c r="AL86" s="256"/>
      <c r="AM86" s="256"/>
      <c r="AN86" s="256"/>
      <c r="AO86" s="256"/>
      <c r="AP86" s="256"/>
      <c r="AQ86" s="256"/>
      <c r="AR86" s="256"/>
      <c r="AS86" s="256"/>
      <c r="AT86" s="257"/>
    </row>
    <row r="87" spans="1:47" ht="12" customHeight="1" x14ac:dyDescent="0.25">
      <c r="A87" s="129"/>
      <c r="B87" s="213"/>
      <c r="C87" s="213"/>
      <c r="D87" s="213"/>
      <c r="E87" s="213"/>
      <c r="F87" s="213"/>
      <c r="G87" s="213"/>
      <c r="H87" s="213"/>
      <c r="I87" s="213"/>
      <c r="J87" s="213"/>
      <c r="K87" s="130"/>
      <c r="L87" s="253"/>
      <c r="M87" s="213"/>
      <c r="N87" s="213"/>
      <c r="O87" s="213"/>
      <c r="P87" s="254"/>
      <c r="Q87" s="217" t="s">
        <v>159</v>
      </c>
      <c r="R87" s="218"/>
      <c r="S87" s="218"/>
      <c r="T87" s="218"/>
      <c r="U87" s="218"/>
      <c r="V87" s="58" t="s">
        <v>160</v>
      </c>
      <c r="W87" s="217" t="s">
        <v>333</v>
      </c>
      <c r="X87" s="218"/>
      <c r="Y87" s="218"/>
      <c r="Z87" s="218"/>
      <c r="AA87" s="218"/>
      <c r="AB87" s="58" t="s">
        <v>160</v>
      </c>
      <c r="AD87" s="258"/>
      <c r="AE87" s="259"/>
      <c r="AF87" s="259"/>
      <c r="AG87" s="259"/>
      <c r="AH87" s="259"/>
      <c r="AI87" s="259"/>
      <c r="AJ87" s="259"/>
      <c r="AK87" s="259"/>
      <c r="AL87" s="259"/>
      <c r="AM87" s="259"/>
      <c r="AN87" s="259"/>
      <c r="AO87" s="259"/>
      <c r="AP87" s="259"/>
      <c r="AQ87" s="259"/>
      <c r="AR87" s="259"/>
      <c r="AS87" s="259"/>
      <c r="AT87" s="260"/>
    </row>
    <row r="88" spans="1:47" ht="22.5" x14ac:dyDescent="0.25">
      <c r="A88" s="236"/>
      <c r="B88" s="237"/>
      <c r="C88" s="237"/>
      <c r="D88" s="237"/>
      <c r="E88" s="237"/>
      <c r="F88" s="237"/>
      <c r="G88" s="237"/>
      <c r="H88" s="237"/>
      <c r="I88" s="237"/>
      <c r="J88" s="237"/>
      <c r="K88" s="238"/>
      <c r="L88" s="236"/>
      <c r="M88" s="237"/>
      <c r="N88" s="237"/>
      <c r="O88" s="237"/>
      <c r="P88" s="238"/>
      <c r="Q88" s="117" t="s">
        <v>347</v>
      </c>
      <c r="R88" s="219"/>
      <c r="S88" s="219"/>
      <c r="T88" s="219"/>
      <c r="U88" s="219"/>
      <c r="V88" s="220"/>
      <c r="W88" s="221"/>
      <c r="X88" s="222"/>
      <c r="Y88" s="222"/>
      <c r="Z88" s="222"/>
      <c r="AA88" s="222"/>
      <c r="AB88" s="223"/>
      <c r="AD88" s="258"/>
      <c r="AE88" s="259"/>
      <c r="AF88" s="259"/>
      <c r="AG88" s="259"/>
      <c r="AH88" s="259"/>
      <c r="AI88" s="259"/>
      <c r="AJ88" s="259"/>
      <c r="AK88" s="259"/>
      <c r="AL88" s="259"/>
      <c r="AM88" s="259"/>
      <c r="AN88" s="259"/>
      <c r="AO88" s="259"/>
      <c r="AP88" s="259"/>
      <c r="AQ88" s="259"/>
      <c r="AR88" s="259"/>
      <c r="AS88" s="259"/>
      <c r="AT88" s="260"/>
    </row>
    <row r="89" spans="1:47" x14ac:dyDescent="0.25">
      <c r="A89" s="227"/>
      <c r="B89" s="228"/>
      <c r="C89" s="228"/>
      <c r="D89" s="228"/>
      <c r="E89" s="228"/>
      <c r="F89" s="228"/>
      <c r="G89" s="228"/>
      <c r="H89" s="228"/>
      <c r="I89" s="228"/>
      <c r="J89" s="228"/>
      <c r="K89" s="229"/>
      <c r="L89" s="227"/>
      <c r="M89" s="228"/>
      <c r="N89" s="228"/>
      <c r="O89" s="228"/>
      <c r="P89" s="229"/>
      <c r="Q89" s="60" t="s">
        <v>161</v>
      </c>
      <c r="R89" s="230"/>
      <c r="S89" s="230"/>
      <c r="T89" s="230"/>
      <c r="U89" s="230"/>
      <c r="V89" s="231"/>
      <c r="W89" s="224"/>
      <c r="X89" s="225"/>
      <c r="Y89" s="225"/>
      <c r="Z89" s="225"/>
      <c r="AA89" s="225"/>
      <c r="AB89" s="226"/>
      <c r="AD89" s="258"/>
      <c r="AE89" s="259"/>
      <c r="AF89" s="259"/>
      <c r="AG89" s="259"/>
      <c r="AH89" s="259"/>
      <c r="AI89" s="259"/>
      <c r="AJ89" s="259"/>
      <c r="AK89" s="259"/>
      <c r="AL89" s="259"/>
      <c r="AM89" s="259"/>
      <c r="AN89" s="259"/>
      <c r="AO89" s="259"/>
      <c r="AP89" s="259"/>
      <c r="AQ89" s="259"/>
      <c r="AR89" s="259"/>
      <c r="AS89" s="259"/>
      <c r="AT89" s="260"/>
    </row>
    <row r="90" spans="1:47" ht="22.5" x14ac:dyDescent="0.25">
      <c r="A90" s="236"/>
      <c r="B90" s="237"/>
      <c r="C90" s="237"/>
      <c r="D90" s="237"/>
      <c r="E90" s="237"/>
      <c r="F90" s="237"/>
      <c r="G90" s="237"/>
      <c r="H90" s="237"/>
      <c r="I90" s="237"/>
      <c r="J90" s="237"/>
      <c r="K90" s="238"/>
      <c r="L90" s="236"/>
      <c r="M90" s="237"/>
      <c r="N90" s="237"/>
      <c r="O90" s="237"/>
      <c r="P90" s="238"/>
      <c r="Q90" s="117" t="s">
        <v>347</v>
      </c>
      <c r="R90" s="219"/>
      <c r="S90" s="219"/>
      <c r="T90" s="219"/>
      <c r="U90" s="219"/>
      <c r="V90" s="220"/>
      <c r="W90" s="221"/>
      <c r="X90" s="222"/>
      <c r="Y90" s="222"/>
      <c r="Z90" s="222"/>
      <c r="AA90" s="222"/>
      <c r="AB90" s="223"/>
      <c r="AD90" s="258"/>
      <c r="AE90" s="259"/>
      <c r="AF90" s="259"/>
      <c r="AG90" s="259"/>
      <c r="AH90" s="259"/>
      <c r="AI90" s="259"/>
      <c r="AJ90" s="259"/>
      <c r="AK90" s="259"/>
      <c r="AL90" s="259"/>
      <c r="AM90" s="259"/>
      <c r="AN90" s="259"/>
      <c r="AO90" s="259"/>
      <c r="AP90" s="259"/>
      <c r="AQ90" s="259"/>
      <c r="AR90" s="259"/>
      <c r="AS90" s="259"/>
      <c r="AT90" s="260"/>
    </row>
    <row r="91" spans="1:47" x14ac:dyDescent="0.25">
      <c r="A91" s="227"/>
      <c r="B91" s="228"/>
      <c r="C91" s="228"/>
      <c r="D91" s="228"/>
      <c r="E91" s="228"/>
      <c r="F91" s="228"/>
      <c r="G91" s="228"/>
      <c r="H91" s="228"/>
      <c r="I91" s="228"/>
      <c r="J91" s="228"/>
      <c r="K91" s="229"/>
      <c r="L91" s="227"/>
      <c r="M91" s="228"/>
      <c r="N91" s="228"/>
      <c r="O91" s="228"/>
      <c r="P91" s="229"/>
      <c r="Q91" s="60" t="s">
        <v>161</v>
      </c>
      <c r="R91" s="230"/>
      <c r="S91" s="230"/>
      <c r="T91" s="230"/>
      <c r="U91" s="230"/>
      <c r="V91" s="231"/>
      <c r="W91" s="224"/>
      <c r="X91" s="225"/>
      <c r="Y91" s="225"/>
      <c r="Z91" s="225"/>
      <c r="AA91" s="225"/>
      <c r="AB91" s="226"/>
      <c r="AD91" s="258"/>
      <c r="AE91" s="259"/>
      <c r="AF91" s="259"/>
      <c r="AG91" s="259"/>
      <c r="AH91" s="259"/>
      <c r="AI91" s="259"/>
      <c r="AJ91" s="259"/>
      <c r="AK91" s="259"/>
      <c r="AL91" s="259"/>
      <c r="AM91" s="259"/>
      <c r="AN91" s="259"/>
      <c r="AO91" s="259"/>
      <c r="AP91" s="259"/>
      <c r="AQ91" s="259"/>
      <c r="AR91" s="259"/>
      <c r="AS91" s="259"/>
      <c r="AT91" s="260"/>
    </row>
    <row r="92" spans="1:47" ht="6" customHeight="1" x14ac:dyDescent="0.25">
      <c r="AD92" s="258"/>
      <c r="AE92" s="259"/>
      <c r="AF92" s="259"/>
      <c r="AG92" s="259"/>
      <c r="AH92" s="259"/>
      <c r="AI92" s="259"/>
      <c r="AJ92" s="259"/>
      <c r="AK92" s="259"/>
      <c r="AL92" s="259"/>
      <c r="AM92" s="259"/>
      <c r="AN92" s="259"/>
      <c r="AO92" s="259"/>
      <c r="AP92" s="259"/>
      <c r="AQ92" s="259"/>
      <c r="AR92" s="259"/>
      <c r="AS92" s="259"/>
      <c r="AT92" s="260"/>
    </row>
    <row r="93" spans="1:47" x14ac:dyDescent="0.25">
      <c r="A93" s="185" t="s">
        <v>334</v>
      </c>
      <c r="AD93" s="258"/>
      <c r="AE93" s="259"/>
      <c r="AF93" s="259"/>
      <c r="AG93" s="259"/>
      <c r="AH93" s="259"/>
      <c r="AI93" s="259"/>
      <c r="AJ93" s="259"/>
      <c r="AK93" s="259"/>
      <c r="AL93" s="259"/>
      <c r="AM93" s="259"/>
      <c r="AN93" s="259"/>
      <c r="AO93" s="259"/>
      <c r="AP93" s="259"/>
      <c r="AQ93" s="259"/>
      <c r="AR93" s="259"/>
      <c r="AS93" s="259"/>
      <c r="AT93" s="260"/>
    </row>
    <row r="94" spans="1:47" ht="12" customHeight="1" x14ac:dyDescent="0.25">
      <c r="A94" s="57"/>
      <c r="B94" s="212" t="s">
        <v>83</v>
      </c>
      <c r="C94" s="212"/>
      <c r="D94" s="212"/>
      <c r="E94" s="212"/>
      <c r="F94" s="212"/>
      <c r="G94" s="212"/>
      <c r="H94" s="212"/>
      <c r="I94" s="212"/>
      <c r="J94" s="212"/>
      <c r="K94" s="128"/>
      <c r="L94" s="214" t="s">
        <v>162</v>
      </c>
      <c r="M94" s="215"/>
      <c r="N94" s="215"/>
      <c r="O94" s="215"/>
      <c r="P94" s="216"/>
      <c r="Q94" s="214" t="s">
        <v>163</v>
      </c>
      <c r="R94" s="215"/>
      <c r="S94" s="215"/>
      <c r="T94" s="215"/>
      <c r="U94" s="215"/>
      <c r="V94" s="216"/>
      <c r="W94" s="214" t="s">
        <v>158</v>
      </c>
      <c r="X94" s="215"/>
      <c r="Y94" s="215"/>
      <c r="Z94" s="215"/>
      <c r="AA94" s="215"/>
      <c r="AB94" s="216"/>
      <c r="AD94" s="258"/>
      <c r="AE94" s="259"/>
      <c r="AF94" s="259"/>
      <c r="AG94" s="259"/>
      <c r="AH94" s="259"/>
      <c r="AI94" s="259"/>
      <c r="AJ94" s="259"/>
      <c r="AK94" s="259"/>
      <c r="AL94" s="259"/>
      <c r="AM94" s="259"/>
      <c r="AN94" s="259"/>
      <c r="AO94" s="259"/>
      <c r="AP94" s="259"/>
      <c r="AQ94" s="259"/>
      <c r="AR94" s="259"/>
      <c r="AS94" s="259"/>
      <c r="AT94" s="260"/>
    </row>
    <row r="95" spans="1:47" ht="12" customHeight="1" x14ac:dyDescent="0.25">
      <c r="A95" s="129"/>
      <c r="B95" s="213"/>
      <c r="C95" s="213"/>
      <c r="D95" s="213"/>
      <c r="E95" s="213"/>
      <c r="F95" s="213"/>
      <c r="G95" s="213"/>
      <c r="H95" s="213"/>
      <c r="I95" s="213"/>
      <c r="J95" s="213"/>
      <c r="K95" s="130"/>
      <c r="L95" s="217" t="s">
        <v>164</v>
      </c>
      <c r="M95" s="218"/>
      <c r="N95" s="218"/>
      <c r="O95" s="218"/>
      <c r="P95" s="58" t="s">
        <v>160</v>
      </c>
      <c r="Q95" s="217" t="s">
        <v>102</v>
      </c>
      <c r="R95" s="218"/>
      <c r="S95" s="218"/>
      <c r="T95" s="218"/>
      <c r="U95" s="218"/>
      <c r="V95" s="58" t="s">
        <v>160</v>
      </c>
      <c r="W95" s="217" t="s">
        <v>333</v>
      </c>
      <c r="X95" s="218"/>
      <c r="Y95" s="218"/>
      <c r="Z95" s="218"/>
      <c r="AA95" s="218"/>
      <c r="AB95" s="58" t="s">
        <v>160</v>
      </c>
      <c r="AD95" s="258"/>
      <c r="AE95" s="259"/>
      <c r="AF95" s="259"/>
      <c r="AG95" s="259"/>
      <c r="AH95" s="259"/>
      <c r="AI95" s="259"/>
      <c r="AJ95" s="259"/>
      <c r="AK95" s="259"/>
      <c r="AL95" s="259"/>
      <c r="AM95" s="259"/>
      <c r="AN95" s="259"/>
      <c r="AO95" s="259"/>
      <c r="AP95" s="259"/>
      <c r="AQ95" s="259"/>
      <c r="AR95" s="259"/>
      <c r="AS95" s="259"/>
      <c r="AT95" s="260"/>
    </row>
    <row r="96" spans="1:47" ht="16.5" customHeight="1" x14ac:dyDescent="0.25">
      <c r="A96" s="203"/>
      <c r="B96" s="204"/>
      <c r="C96" s="204"/>
      <c r="D96" s="204"/>
      <c r="E96" s="204"/>
      <c r="F96" s="204"/>
      <c r="G96" s="204"/>
      <c r="H96" s="204"/>
      <c r="I96" s="204"/>
      <c r="J96" s="204"/>
      <c r="K96" s="205"/>
      <c r="L96" s="206"/>
      <c r="M96" s="206"/>
      <c r="N96" s="206"/>
      <c r="O96" s="206"/>
      <c r="P96" s="206"/>
      <c r="Q96" s="206"/>
      <c r="R96" s="206"/>
      <c r="S96" s="206"/>
      <c r="T96" s="206"/>
      <c r="U96" s="206"/>
      <c r="V96" s="206"/>
      <c r="W96" s="206"/>
      <c r="X96" s="206"/>
      <c r="Y96" s="206"/>
      <c r="Z96" s="206"/>
      <c r="AA96" s="206"/>
      <c r="AB96" s="206"/>
      <c r="AD96" s="258"/>
      <c r="AE96" s="259"/>
      <c r="AF96" s="259"/>
      <c r="AG96" s="259"/>
      <c r="AH96" s="259"/>
      <c r="AI96" s="259"/>
      <c r="AJ96" s="259"/>
      <c r="AK96" s="259"/>
      <c r="AL96" s="259"/>
      <c r="AM96" s="259"/>
      <c r="AN96" s="259"/>
      <c r="AO96" s="259"/>
      <c r="AP96" s="259"/>
      <c r="AQ96" s="259"/>
      <c r="AR96" s="259"/>
      <c r="AS96" s="259"/>
      <c r="AT96" s="260"/>
    </row>
    <row r="97" spans="1:46" ht="16.5" customHeight="1" x14ac:dyDescent="0.25">
      <c r="A97" s="203"/>
      <c r="B97" s="204"/>
      <c r="C97" s="204"/>
      <c r="D97" s="204"/>
      <c r="E97" s="204"/>
      <c r="F97" s="204"/>
      <c r="G97" s="204"/>
      <c r="H97" s="204"/>
      <c r="I97" s="204"/>
      <c r="J97" s="204"/>
      <c r="K97" s="205"/>
      <c r="L97" s="206"/>
      <c r="M97" s="206"/>
      <c r="N97" s="206"/>
      <c r="O97" s="206"/>
      <c r="P97" s="206"/>
      <c r="Q97" s="206"/>
      <c r="R97" s="206"/>
      <c r="S97" s="206"/>
      <c r="T97" s="206"/>
      <c r="U97" s="206"/>
      <c r="V97" s="206"/>
      <c r="W97" s="206"/>
      <c r="X97" s="206"/>
      <c r="Y97" s="206"/>
      <c r="Z97" s="206"/>
      <c r="AA97" s="206"/>
      <c r="AB97" s="206"/>
      <c r="AD97" s="258"/>
      <c r="AE97" s="259"/>
      <c r="AF97" s="259"/>
      <c r="AG97" s="259"/>
      <c r="AH97" s="259"/>
      <c r="AI97" s="259"/>
      <c r="AJ97" s="259"/>
      <c r="AK97" s="259"/>
      <c r="AL97" s="259"/>
      <c r="AM97" s="259"/>
      <c r="AN97" s="259"/>
      <c r="AO97" s="259"/>
      <c r="AP97" s="259"/>
      <c r="AQ97" s="259"/>
      <c r="AR97" s="259"/>
      <c r="AS97" s="259"/>
      <c r="AT97" s="260"/>
    </row>
    <row r="98" spans="1:46" ht="16.5" customHeight="1" x14ac:dyDescent="0.25">
      <c r="A98" s="203"/>
      <c r="B98" s="204"/>
      <c r="C98" s="204"/>
      <c r="D98" s="204"/>
      <c r="E98" s="204"/>
      <c r="F98" s="204"/>
      <c r="G98" s="204"/>
      <c r="H98" s="204"/>
      <c r="I98" s="204"/>
      <c r="J98" s="204"/>
      <c r="K98" s="205"/>
      <c r="L98" s="206"/>
      <c r="M98" s="206"/>
      <c r="N98" s="206"/>
      <c r="O98" s="206"/>
      <c r="P98" s="206"/>
      <c r="Q98" s="206"/>
      <c r="R98" s="206"/>
      <c r="S98" s="206"/>
      <c r="T98" s="206"/>
      <c r="U98" s="206"/>
      <c r="V98" s="206"/>
      <c r="W98" s="206"/>
      <c r="X98" s="206"/>
      <c r="Y98" s="206"/>
      <c r="Z98" s="206"/>
      <c r="AA98" s="206"/>
      <c r="AB98" s="206"/>
      <c r="AD98" s="261"/>
      <c r="AE98" s="262"/>
      <c r="AF98" s="262"/>
      <c r="AG98" s="262"/>
      <c r="AH98" s="262"/>
      <c r="AI98" s="262"/>
      <c r="AJ98" s="262"/>
      <c r="AK98" s="262"/>
      <c r="AL98" s="262"/>
      <c r="AM98" s="262"/>
      <c r="AN98" s="262"/>
      <c r="AO98" s="262"/>
      <c r="AP98" s="262"/>
      <c r="AQ98" s="262"/>
      <c r="AR98" s="262"/>
      <c r="AS98" s="262"/>
      <c r="AT98" s="263"/>
    </row>
  </sheetData>
  <sheetProtection algorithmName="SHA-512" hashValue="Vg/hwvOZYmdm7qU+sOV5fhTOavBbwBQ56tDaB5zG7LC+iGSyGa8CDIpJCsEYDIxLTz7bG7OF5IXNrHgjgm11ag==" saltValue="YRFPXcOvU0NcP9m4PbqYyA==" spinCount="100000" sheet="1" objects="1" scenarios="1"/>
  <mergeCells count="510">
    <mergeCell ref="P1:Q1"/>
    <mergeCell ref="P2:Q3"/>
    <mergeCell ref="R2:AB3"/>
    <mergeCell ref="AC2:AD3"/>
    <mergeCell ref="AE2:AJ3"/>
    <mergeCell ref="I61:M61"/>
    <mergeCell ref="AF61:AJ61"/>
    <mergeCell ref="AK2:AK3"/>
    <mergeCell ref="AL2:AL7"/>
    <mergeCell ref="AK12:AM12"/>
    <mergeCell ref="AK20:AM21"/>
    <mergeCell ref="P28:T29"/>
    <mergeCell ref="U28:U29"/>
    <mergeCell ref="V28:Z29"/>
    <mergeCell ref="AK28:AM29"/>
    <mergeCell ref="AB26:AD29"/>
    <mergeCell ref="AG26:AH29"/>
    <mergeCell ref="AI26:AJ29"/>
    <mergeCell ref="AK26:AM27"/>
    <mergeCell ref="I34:M35"/>
    <mergeCell ref="P34:T35"/>
    <mergeCell ref="U34:U35"/>
    <mergeCell ref="V36:Z37"/>
    <mergeCell ref="AB36:AJ36"/>
    <mergeCell ref="AM2:AN3"/>
    <mergeCell ref="AO2:AT3"/>
    <mergeCell ref="P4:Q5"/>
    <mergeCell ref="R4:AB5"/>
    <mergeCell ref="AC4:AD5"/>
    <mergeCell ref="AM4:AN5"/>
    <mergeCell ref="AO4:AT5"/>
    <mergeCell ref="AM6:AN7"/>
    <mergeCell ref="AO6:AT7"/>
    <mergeCell ref="AH4:AK5"/>
    <mergeCell ref="AQ15:AT16"/>
    <mergeCell ref="A9:B9"/>
    <mergeCell ref="AL9:AM9"/>
    <mergeCell ref="AN9:AR9"/>
    <mergeCell ref="A11:H11"/>
    <mergeCell ref="I11:M11"/>
    <mergeCell ref="N11:U11"/>
    <mergeCell ref="V11:Z11"/>
    <mergeCell ref="P6:Q7"/>
    <mergeCell ref="R6:V7"/>
    <mergeCell ref="W6:X7"/>
    <mergeCell ref="Y6:AB7"/>
    <mergeCell ref="AC6:AD7"/>
    <mergeCell ref="AE6:AK7"/>
    <mergeCell ref="AI15:AJ16"/>
    <mergeCell ref="AN12:AP13"/>
    <mergeCell ref="AQ12:AT13"/>
    <mergeCell ref="AK13:AM13"/>
    <mergeCell ref="B14:G15"/>
    <mergeCell ref="H14:H15"/>
    <mergeCell ref="I14:M15"/>
    <mergeCell ref="P14:T15"/>
    <mergeCell ref="U14:U15"/>
    <mergeCell ref="V14:Z15"/>
    <mergeCell ref="P12:T13"/>
    <mergeCell ref="U12:U13"/>
    <mergeCell ref="V12:Z13"/>
    <mergeCell ref="AB12:AF13"/>
    <mergeCell ref="AG12:AH13"/>
    <mergeCell ref="AI12:AJ13"/>
    <mergeCell ref="B12:G13"/>
    <mergeCell ref="H12:H13"/>
    <mergeCell ref="I12:M13"/>
    <mergeCell ref="N12:N45"/>
    <mergeCell ref="O12:O43"/>
    <mergeCell ref="E23:G23"/>
    <mergeCell ref="A30:G31"/>
    <mergeCell ref="H30:H31"/>
    <mergeCell ref="B21:G21"/>
    <mergeCell ref="AI21:AJ22"/>
    <mergeCell ref="AI24:AJ25"/>
    <mergeCell ref="P30:T31"/>
    <mergeCell ref="U30:U31"/>
    <mergeCell ref="V30:Z31"/>
    <mergeCell ref="AB31:AL32"/>
    <mergeCell ref="A32:A51"/>
    <mergeCell ref="B32:G33"/>
    <mergeCell ref="H32:H33"/>
    <mergeCell ref="AN15:AP16"/>
    <mergeCell ref="AI17:AJ17"/>
    <mergeCell ref="AK17:AM18"/>
    <mergeCell ref="B18:G18"/>
    <mergeCell ref="H18:H19"/>
    <mergeCell ref="I18:M19"/>
    <mergeCell ref="P18:T19"/>
    <mergeCell ref="U18:U19"/>
    <mergeCell ref="V18:Z19"/>
    <mergeCell ref="AI18:AJ19"/>
    <mergeCell ref="AN18:AP19"/>
    <mergeCell ref="B16:G17"/>
    <mergeCell ref="H16:H17"/>
    <mergeCell ref="I16:M17"/>
    <mergeCell ref="P16:T17"/>
    <mergeCell ref="U16:U17"/>
    <mergeCell ref="V16:Z17"/>
    <mergeCell ref="AK16:AM16"/>
    <mergeCell ref="AB17:AF19"/>
    <mergeCell ref="AG17:AH19"/>
    <mergeCell ref="AB14:AF16"/>
    <mergeCell ref="AG14:AH16"/>
    <mergeCell ref="AI14:AJ14"/>
    <mergeCell ref="AK14:AM15"/>
    <mergeCell ref="AQ18:AT19"/>
    <mergeCell ref="B19:G19"/>
    <mergeCell ref="AK19:AM19"/>
    <mergeCell ref="A20:A29"/>
    <mergeCell ref="B20:G20"/>
    <mergeCell ref="H20:H21"/>
    <mergeCell ref="I20:M21"/>
    <mergeCell ref="P20:T21"/>
    <mergeCell ref="U20:U21"/>
    <mergeCell ref="A12:A19"/>
    <mergeCell ref="AN21:AP22"/>
    <mergeCell ref="AQ21:AT22"/>
    <mergeCell ref="B22:D23"/>
    <mergeCell ref="E22:G22"/>
    <mergeCell ref="H22:H23"/>
    <mergeCell ref="I22:M23"/>
    <mergeCell ref="P22:T23"/>
    <mergeCell ref="U22:U23"/>
    <mergeCell ref="V22:Z23"/>
    <mergeCell ref="AK22:AM22"/>
    <mergeCell ref="V20:Z21"/>
    <mergeCell ref="AB20:AF22"/>
    <mergeCell ref="AG20:AH22"/>
    <mergeCell ref="AI20:AJ20"/>
    <mergeCell ref="AQ24:AT25"/>
    <mergeCell ref="AK25:AM25"/>
    <mergeCell ref="B26:G26"/>
    <mergeCell ref="H26:H27"/>
    <mergeCell ref="I26:M27"/>
    <mergeCell ref="P26:T27"/>
    <mergeCell ref="U26:U27"/>
    <mergeCell ref="V26:Z27"/>
    <mergeCell ref="AE23:AF25"/>
    <mergeCell ref="AK23:AM24"/>
    <mergeCell ref="AN23:AP25"/>
    <mergeCell ref="H24:H25"/>
    <mergeCell ref="I24:M25"/>
    <mergeCell ref="P24:T25"/>
    <mergeCell ref="U24:U25"/>
    <mergeCell ref="V24:Z25"/>
    <mergeCell ref="AB24:AD24"/>
    <mergeCell ref="AQ27:AT28"/>
    <mergeCell ref="B28:G29"/>
    <mergeCell ref="H28:H29"/>
    <mergeCell ref="I28:M29"/>
    <mergeCell ref="B27:G27"/>
    <mergeCell ref="AN27:AP28"/>
    <mergeCell ref="B24:G25"/>
    <mergeCell ref="I32:M33"/>
    <mergeCell ref="P32:T33"/>
    <mergeCell ref="U32:U33"/>
    <mergeCell ref="I30:M31"/>
    <mergeCell ref="B36:G37"/>
    <mergeCell ref="H36:H37"/>
    <mergeCell ref="I36:M37"/>
    <mergeCell ref="P36:T37"/>
    <mergeCell ref="U36:U37"/>
    <mergeCell ref="B38:G39"/>
    <mergeCell ref="H38:H39"/>
    <mergeCell ref="I38:M39"/>
    <mergeCell ref="P38:T39"/>
    <mergeCell ref="U38:U39"/>
    <mergeCell ref="V38:Z39"/>
    <mergeCell ref="AQ37:AT38"/>
    <mergeCell ref="AB38:AJ38"/>
    <mergeCell ref="V34:Z35"/>
    <mergeCell ref="AB35:AJ35"/>
    <mergeCell ref="AK35:AM36"/>
    <mergeCell ref="AN35:AP36"/>
    <mergeCell ref="AQ35:AT36"/>
    <mergeCell ref="AQ33:AT34"/>
    <mergeCell ref="AB39:AI40"/>
    <mergeCell ref="V32:Z33"/>
    <mergeCell ref="AB33:AJ34"/>
    <mergeCell ref="AK33:AM34"/>
    <mergeCell ref="AN33:AP34"/>
    <mergeCell ref="B34:G35"/>
    <mergeCell ref="H34:H35"/>
    <mergeCell ref="AB37:AJ37"/>
    <mergeCell ref="AK37:AM38"/>
    <mergeCell ref="AN37:AP38"/>
    <mergeCell ref="AL41:AN42"/>
    <mergeCell ref="B42:G43"/>
    <mergeCell ref="H42:H43"/>
    <mergeCell ref="I42:M43"/>
    <mergeCell ref="P42:T42"/>
    <mergeCell ref="U42:U43"/>
    <mergeCell ref="V42:Z43"/>
    <mergeCell ref="P43:T43"/>
    <mergeCell ref="AB43:AF44"/>
    <mergeCell ref="AG43:AH44"/>
    <mergeCell ref="AB41:AF42"/>
    <mergeCell ref="B40:G41"/>
    <mergeCell ref="H40:H41"/>
    <mergeCell ref="I40:M41"/>
    <mergeCell ref="P40:T41"/>
    <mergeCell ref="U40:U41"/>
    <mergeCell ref="V40:Z41"/>
    <mergeCell ref="AG41:AH42"/>
    <mergeCell ref="AI41:AK42"/>
    <mergeCell ref="O45:T45"/>
    <mergeCell ref="AB45:AF46"/>
    <mergeCell ref="AG45:AH46"/>
    <mergeCell ref="AI45:AK46"/>
    <mergeCell ref="AL45:AM46"/>
    <mergeCell ref="AN45:AN46"/>
    <mergeCell ref="AI43:AK44"/>
    <mergeCell ref="AL43:AM44"/>
    <mergeCell ref="AN43:AN44"/>
    <mergeCell ref="O44:T44"/>
    <mergeCell ref="U44:U45"/>
    <mergeCell ref="V44:Z45"/>
    <mergeCell ref="AN47:AN48"/>
    <mergeCell ref="C48:G49"/>
    <mergeCell ref="H48:H49"/>
    <mergeCell ref="I48:M49"/>
    <mergeCell ref="N48:T49"/>
    <mergeCell ref="U48:U49"/>
    <mergeCell ref="C46:G47"/>
    <mergeCell ref="H46:H47"/>
    <mergeCell ref="I46:M47"/>
    <mergeCell ref="N46:T46"/>
    <mergeCell ref="U46:U47"/>
    <mergeCell ref="V46:Z47"/>
    <mergeCell ref="N47:T47"/>
    <mergeCell ref="N51:T51"/>
    <mergeCell ref="A54:G54"/>
    <mergeCell ref="H54:P54"/>
    <mergeCell ref="Q54:V54"/>
    <mergeCell ref="X54:AD54"/>
    <mergeCell ref="AE54:AM54"/>
    <mergeCell ref="V48:Z49"/>
    <mergeCell ref="AB49:AH50"/>
    <mergeCell ref="AI49:AK50"/>
    <mergeCell ref="AL49:AM50"/>
    <mergeCell ref="C50:G51"/>
    <mergeCell ref="H50:H51"/>
    <mergeCell ref="I50:M51"/>
    <mergeCell ref="N50:T50"/>
    <mergeCell ref="U50:U51"/>
    <mergeCell ref="V50:Z51"/>
    <mergeCell ref="AB47:AF48"/>
    <mergeCell ref="AG47:AH48"/>
    <mergeCell ref="AI47:AK48"/>
    <mergeCell ref="AL47:AM48"/>
    <mergeCell ref="B44:B51"/>
    <mergeCell ref="C44:G45"/>
    <mergeCell ref="H44:H45"/>
    <mergeCell ref="I44:M45"/>
    <mergeCell ref="A56:G56"/>
    <mergeCell ref="H56:P56"/>
    <mergeCell ref="Q56:V56"/>
    <mergeCell ref="X56:AD56"/>
    <mergeCell ref="AE56:AM56"/>
    <mergeCell ref="AN56:AS56"/>
    <mergeCell ref="AN54:AS54"/>
    <mergeCell ref="A55:G55"/>
    <mergeCell ref="H55:P55"/>
    <mergeCell ref="Q55:V55"/>
    <mergeCell ref="X55:AD55"/>
    <mergeCell ref="AE55:AM55"/>
    <mergeCell ref="AN55:AS55"/>
    <mergeCell ref="A58:G58"/>
    <mergeCell ref="H58:P58"/>
    <mergeCell ref="Q58:V58"/>
    <mergeCell ref="X58:AD58"/>
    <mergeCell ref="AE58:AM58"/>
    <mergeCell ref="AN58:AS58"/>
    <mergeCell ref="A57:G57"/>
    <mergeCell ref="H57:P57"/>
    <mergeCell ref="Q57:V57"/>
    <mergeCell ref="X57:AD57"/>
    <mergeCell ref="AE57:AM57"/>
    <mergeCell ref="AN57:AS57"/>
    <mergeCell ref="B60:N60"/>
    <mergeCell ref="Q60:V60"/>
    <mergeCell ref="Y60:AK60"/>
    <mergeCell ref="AN60:AS60"/>
    <mergeCell ref="R61:V61"/>
    <mergeCell ref="AO61:AS61"/>
    <mergeCell ref="Y61:AD61"/>
    <mergeCell ref="A59:G59"/>
    <mergeCell ref="H59:P59"/>
    <mergeCell ref="Q59:V59"/>
    <mergeCell ref="X59:AD59"/>
    <mergeCell ref="AE59:AM59"/>
    <mergeCell ref="AN59:AS59"/>
    <mergeCell ref="B61:G61"/>
    <mergeCell ref="AF64:AH64"/>
    <mergeCell ref="AK64:AM64"/>
    <mergeCell ref="AQ64:AT66"/>
    <mergeCell ref="AF65:AH66"/>
    <mergeCell ref="AI65:AJ66"/>
    <mergeCell ref="AK65:AM66"/>
    <mergeCell ref="AN65:AP66"/>
    <mergeCell ref="B64:E64"/>
    <mergeCell ref="G64:H64"/>
    <mergeCell ref="I64:J64"/>
    <mergeCell ref="P64:Q64"/>
    <mergeCell ref="R64:S66"/>
    <mergeCell ref="B65:E65"/>
    <mergeCell ref="G65:H65"/>
    <mergeCell ref="I65:J65"/>
    <mergeCell ref="K65:N65"/>
    <mergeCell ref="V66:W66"/>
    <mergeCell ref="Z66:AB66"/>
    <mergeCell ref="T64:U66"/>
    <mergeCell ref="O65:Q66"/>
    <mergeCell ref="V65:W65"/>
    <mergeCell ref="X65:Y66"/>
    <mergeCell ref="Z65:AB65"/>
    <mergeCell ref="AC65:AE66"/>
    <mergeCell ref="V64:W64"/>
    <mergeCell ref="X64:Y64"/>
    <mergeCell ref="Z64:AB64"/>
    <mergeCell ref="A67:F68"/>
    <mergeCell ref="G67:H68"/>
    <mergeCell ref="I67:I68"/>
    <mergeCell ref="J67:J68"/>
    <mergeCell ref="K67:N68"/>
    <mergeCell ref="O67:Q68"/>
    <mergeCell ref="A66:F66"/>
    <mergeCell ref="G66:H66"/>
    <mergeCell ref="I66:J66"/>
    <mergeCell ref="AI67:AJ68"/>
    <mergeCell ref="AQ67:AT68"/>
    <mergeCell ref="X68:Y68"/>
    <mergeCell ref="Z68:AB68"/>
    <mergeCell ref="AF68:AH68"/>
    <mergeCell ref="AK68:AM68"/>
    <mergeCell ref="AN68:AP68"/>
    <mergeCell ref="T67:U68"/>
    <mergeCell ref="R67:S68"/>
    <mergeCell ref="V67:W68"/>
    <mergeCell ref="X67:Y67"/>
    <mergeCell ref="Z67:AB67"/>
    <mergeCell ref="AC67:AE68"/>
    <mergeCell ref="AN69:AP70"/>
    <mergeCell ref="AQ69:AT70"/>
    <mergeCell ref="X70:Y70"/>
    <mergeCell ref="T69:U70"/>
    <mergeCell ref="R69:S70"/>
    <mergeCell ref="V69:W70"/>
    <mergeCell ref="X69:Y69"/>
    <mergeCell ref="Z69:AB70"/>
    <mergeCell ref="AC69:AE70"/>
    <mergeCell ref="A71:F72"/>
    <mergeCell ref="G71:H72"/>
    <mergeCell ref="I71:I72"/>
    <mergeCell ref="J71:J72"/>
    <mergeCell ref="K71:N72"/>
    <mergeCell ref="O71:Q72"/>
    <mergeCell ref="AF69:AH70"/>
    <mergeCell ref="AI69:AJ70"/>
    <mergeCell ref="AK69:AM70"/>
    <mergeCell ref="A69:F70"/>
    <mergeCell ref="G69:H70"/>
    <mergeCell ref="I69:I70"/>
    <mergeCell ref="J69:J70"/>
    <mergeCell ref="K69:N70"/>
    <mergeCell ref="O69:Q70"/>
    <mergeCell ref="AF71:AH72"/>
    <mergeCell ref="AI71:AJ72"/>
    <mergeCell ref="AK71:AM72"/>
    <mergeCell ref="AN71:AP72"/>
    <mergeCell ref="AQ71:AT72"/>
    <mergeCell ref="X72:Y72"/>
    <mergeCell ref="T71:U72"/>
    <mergeCell ref="R71:S72"/>
    <mergeCell ref="V71:W72"/>
    <mergeCell ref="X71:Y71"/>
    <mergeCell ref="Z71:AB72"/>
    <mergeCell ref="AC71:AE72"/>
    <mergeCell ref="AN73:AP74"/>
    <mergeCell ref="AQ73:AT74"/>
    <mergeCell ref="X74:Y74"/>
    <mergeCell ref="T73:U74"/>
    <mergeCell ref="R73:S74"/>
    <mergeCell ref="V73:W74"/>
    <mergeCell ref="X73:Y73"/>
    <mergeCell ref="Z73:AB74"/>
    <mergeCell ref="AC73:AE74"/>
    <mergeCell ref="A75:F76"/>
    <mergeCell ref="G75:H76"/>
    <mergeCell ref="I75:I76"/>
    <mergeCell ref="J75:J76"/>
    <mergeCell ref="K75:N76"/>
    <mergeCell ref="O75:Q76"/>
    <mergeCell ref="AF73:AH74"/>
    <mergeCell ref="AI73:AJ74"/>
    <mergeCell ref="AK73:AM74"/>
    <mergeCell ref="A73:F74"/>
    <mergeCell ref="G73:H74"/>
    <mergeCell ref="I73:I74"/>
    <mergeCell ref="J73:J74"/>
    <mergeCell ref="K73:N74"/>
    <mergeCell ref="O73:Q74"/>
    <mergeCell ref="AF75:AH76"/>
    <mergeCell ref="AI75:AJ76"/>
    <mergeCell ref="AK75:AM76"/>
    <mergeCell ref="AN75:AP76"/>
    <mergeCell ref="AQ75:AT76"/>
    <mergeCell ref="X76:Y76"/>
    <mergeCell ref="T75:U76"/>
    <mergeCell ref="R75:S76"/>
    <mergeCell ref="V75:W76"/>
    <mergeCell ref="X75:Y75"/>
    <mergeCell ref="Z75:AB76"/>
    <mergeCell ref="AC75:AE76"/>
    <mergeCell ref="AN77:AP78"/>
    <mergeCell ref="AQ77:AT78"/>
    <mergeCell ref="X78:Y78"/>
    <mergeCell ref="T77:U78"/>
    <mergeCell ref="R77:S78"/>
    <mergeCell ref="V77:W78"/>
    <mergeCell ref="X77:Y77"/>
    <mergeCell ref="Z77:AB78"/>
    <mergeCell ref="AC77:AE78"/>
    <mergeCell ref="A79:F80"/>
    <mergeCell ref="G79:H80"/>
    <mergeCell ref="I79:I80"/>
    <mergeCell ref="J79:J80"/>
    <mergeCell ref="K79:N80"/>
    <mergeCell ref="O79:Q80"/>
    <mergeCell ref="AF77:AH78"/>
    <mergeCell ref="AI77:AJ78"/>
    <mergeCell ref="AK77:AM78"/>
    <mergeCell ref="A77:F78"/>
    <mergeCell ref="G77:H78"/>
    <mergeCell ref="I77:I78"/>
    <mergeCell ref="J77:J78"/>
    <mergeCell ref="K77:N78"/>
    <mergeCell ref="O77:Q78"/>
    <mergeCell ref="AF79:AH80"/>
    <mergeCell ref="AI79:AJ80"/>
    <mergeCell ref="AK79:AM80"/>
    <mergeCell ref="AN79:AP80"/>
    <mergeCell ref="AQ79:AT80"/>
    <mergeCell ref="X80:Y80"/>
    <mergeCell ref="T79:U80"/>
    <mergeCell ref="R79:S80"/>
    <mergeCell ref="V79:W80"/>
    <mergeCell ref="X79:Y79"/>
    <mergeCell ref="Z79:AB80"/>
    <mergeCell ref="AC79:AE80"/>
    <mergeCell ref="AK81:AM82"/>
    <mergeCell ref="AN81:AP82"/>
    <mergeCell ref="AQ81:AT82"/>
    <mergeCell ref="B86:J87"/>
    <mergeCell ref="L86:P87"/>
    <mergeCell ref="Q86:V86"/>
    <mergeCell ref="W86:AB86"/>
    <mergeCell ref="AD86:AT98"/>
    <mergeCell ref="Q87:U87"/>
    <mergeCell ref="T81:U82"/>
    <mergeCell ref="V81:W82"/>
    <mergeCell ref="X81:Y82"/>
    <mergeCell ref="Z81:AB82"/>
    <mergeCell ref="AC81:AE82"/>
    <mergeCell ref="AF81:AH82"/>
    <mergeCell ref="A81:F82"/>
    <mergeCell ref="G81:H82"/>
    <mergeCell ref="I81:J82"/>
    <mergeCell ref="K81:N82"/>
    <mergeCell ref="O81:Q82"/>
    <mergeCell ref="R81:S82"/>
    <mergeCell ref="W87:AA87"/>
    <mergeCell ref="A88:K88"/>
    <mergeCell ref="L88:P88"/>
    <mergeCell ref="R89:V89"/>
    <mergeCell ref="AI81:AJ82"/>
    <mergeCell ref="Q95:U95"/>
    <mergeCell ref="W95:AA95"/>
    <mergeCell ref="A90:K90"/>
    <mergeCell ref="L90:P90"/>
    <mergeCell ref="R90:V90"/>
    <mergeCell ref="W90:AB91"/>
    <mergeCell ref="A91:K91"/>
    <mergeCell ref="L91:P91"/>
    <mergeCell ref="R91:V91"/>
    <mergeCell ref="AF1:AQ1"/>
    <mergeCell ref="A98:K98"/>
    <mergeCell ref="L98:P98"/>
    <mergeCell ref="Q98:V98"/>
    <mergeCell ref="W98:AB98"/>
    <mergeCell ref="M1:O1"/>
    <mergeCell ref="AE4:AG5"/>
    <mergeCell ref="A96:K96"/>
    <mergeCell ref="L96:P96"/>
    <mergeCell ref="Q96:V96"/>
    <mergeCell ref="W96:AB96"/>
    <mergeCell ref="A97:K97"/>
    <mergeCell ref="L97:P97"/>
    <mergeCell ref="Q97:V97"/>
    <mergeCell ref="W97:AB97"/>
    <mergeCell ref="B94:J95"/>
    <mergeCell ref="L94:P94"/>
    <mergeCell ref="Q94:V94"/>
    <mergeCell ref="W94:AB94"/>
    <mergeCell ref="L95:O95"/>
    <mergeCell ref="R88:V88"/>
    <mergeCell ref="W88:AB89"/>
    <mergeCell ref="A89:K89"/>
    <mergeCell ref="L89:P89"/>
  </mergeCells>
  <phoneticPr fontId="19"/>
  <conditionalFormatting sqref="I38:M51 AC67:AE80 Z68:AB80 AI67:AJ80 AN68:AP80 AQ67:AT80 X69:Y69 X71:Y71 X73:Y73 X75:Y75 X77:Y77 X79:Y79 V48 I26:M27 V40:Z41 AD86:AT98 AB14 AL14:AM15 AI21 AI15 AB17 AL17:AM18 AI18 AB20 AL20:AM21 V12:Z37 AQ24 AQ35:AT38 AL47 AB45 AI43 AG47 AL45 AL43 AB47 AG45 AG43 AI47 AB43 AI45 C9 E9 G9 N10 P10 T10 V10 P26:T37 AG14:AH22 AN35:AO38 AO2:AT7 AK37:AL38 AB35:AJ38 AK35 AK14:AK23 A96:AB98 AQ15:AT16 AQ18:AT19 AQ21:AT22 H55:H59 A55:A59 AE55:AE59 X55:X59 Q55:Q60 AN55:AN60 I14:M17 I20:M21 AK25 AI24 A88:P91 R88:AB91 I34:M35 AE6:AK7 Y6:AB7 R4 A67:T67 V67:Y67 A68:S80 V68:W80 T69 T71 T73 T75 T77 T79">
    <cfRule type="expression" dxfId="13" priority="4" stopIfTrue="1">
      <formula>ISBLANK(A2)</formula>
    </cfRule>
  </conditionalFormatting>
  <conditionalFormatting sqref="P1:Q1 R2:AB3 R6:V7 AE23:AF25 AK2:AK3 AE2 AE4 AH4">
    <cfRule type="cellIs" dxfId="12" priority="5" stopIfTrue="1" operator="equal">
      <formula>0</formula>
    </cfRule>
  </conditionalFormatting>
  <conditionalFormatting sqref="I61">
    <cfRule type="expression" dxfId="11" priority="3" stopIfTrue="1">
      <formula>ISBLANK(I61)</formula>
    </cfRule>
  </conditionalFormatting>
  <conditionalFormatting sqref="AF61">
    <cfRule type="expression" dxfId="10" priority="2" stopIfTrue="1">
      <formula>ISBLANK(AF61)</formula>
    </cfRule>
  </conditionalFormatting>
  <conditionalFormatting sqref="AN9:AR9">
    <cfRule type="expression" dxfId="9" priority="1" stopIfTrue="1">
      <formula>ISBLANK(AN9)</formula>
    </cfRule>
  </conditionalFormatting>
  <dataValidations count="2">
    <dataValidation type="list" allowBlank="1" showInputMessage="1" showErrorMessage="1" error="リストから選択してください。" sqref="R67:S80" xr:uid="{00000000-0002-0000-0000-000000000000}">
      <formula1>"定額,旧定額,定率,旧定率"</formula1>
    </dataValidation>
    <dataValidation type="list" allowBlank="1" showInputMessage="1" showErrorMessage="1" sqref="R81" xr:uid="{00000000-0002-0000-0000-000001000000}">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28"/>
  <sheetViews>
    <sheetView showZeros="0" zoomScaleNormal="100" workbookViewId="0">
      <selection activeCell="AI9" sqref="AI9"/>
    </sheetView>
  </sheetViews>
  <sheetFormatPr defaultRowHeight="15" x14ac:dyDescent="0.25"/>
  <cols>
    <col min="1" max="50" width="3.125" style="46" customWidth="1"/>
    <col min="51" max="63" width="2.125" style="46" customWidth="1"/>
    <col min="64" max="16384" width="9" style="46"/>
  </cols>
  <sheetData>
    <row r="1" spans="1:46" s="5" customFormat="1" ht="32.25" customHeight="1" x14ac:dyDescent="0.15">
      <c r="M1" s="207" t="s">
        <v>314</v>
      </c>
      <c r="N1" s="207"/>
      <c r="O1" s="207"/>
      <c r="P1" s="794"/>
      <c r="Q1" s="794"/>
      <c r="R1" s="6" t="s">
        <v>172</v>
      </c>
      <c r="S1" s="7"/>
      <c r="T1" s="7"/>
      <c r="U1" s="7"/>
      <c r="V1" s="7"/>
      <c r="W1" s="7"/>
      <c r="X1" s="7"/>
      <c r="Y1" s="7"/>
      <c r="AG1" s="114" t="s">
        <v>318</v>
      </c>
      <c r="AH1" s="202" t="s">
        <v>350</v>
      </c>
      <c r="AI1" s="202"/>
      <c r="AJ1" s="202"/>
      <c r="AK1" s="202"/>
      <c r="AL1" s="202"/>
      <c r="AM1" s="202"/>
      <c r="AN1" s="202"/>
      <c r="AO1" s="202"/>
      <c r="AP1" s="202"/>
      <c r="AQ1" s="202"/>
      <c r="AR1" s="202"/>
      <c r="AS1" s="202"/>
      <c r="AT1" s="113" t="s">
        <v>319</v>
      </c>
    </row>
    <row r="2" spans="1:46" s="8" customFormat="1" ht="11.45" customHeight="1" x14ac:dyDescent="0.25">
      <c r="P2" s="432" t="s">
        <v>13</v>
      </c>
      <c r="Q2" s="433"/>
      <c r="R2" s="753"/>
      <c r="S2" s="1077"/>
      <c r="T2" s="1077"/>
      <c r="U2" s="1077"/>
      <c r="V2" s="1077"/>
      <c r="W2" s="1077"/>
      <c r="X2" s="1077"/>
      <c r="Y2" s="1077"/>
      <c r="Z2" s="1077"/>
      <c r="AA2" s="1077"/>
      <c r="AB2" s="1078"/>
      <c r="AC2" s="1075" t="s">
        <v>18</v>
      </c>
      <c r="AD2" s="762"/>
      <c r="AE2" s="763"/>
      <c r="AF2" s="764"/>
      <c r="AG2" s="764"/>
      <c r="AH2" s="764"/>
      <c r="AI2" s="764"/>
      <c r="AJ2" s="764"/>
      <c r="AK2" s="764"/>
      <c r="AL2" s="796" t="s">
        <v>19</v>
      </c>
      <c r="AM2" s="777" t="s">
        <v>20</v>
      </c>
      <c r="AN2" s="778"/>
      <c r="AO2" s="702"/>
      <c r="AP2" s="779"/>
      <c r="AQ2" s="779"/>
      <c r="AR2" s="779"/>
      <c r="AS2" s="779"/>
      <c r="AT2" s="709"/>
    </row>
    <row r="3" spans="1:46" s="8" customFormat="1" ht="11.45" customHeight="1" x14ac:dyDescent="0.25">
      <c r="P3" s="765"/>
      <c r="Q3" s="767"/>
      <c r="R3" s="1079"/>
      <c r="S3" s="1080"/>
      <c r="T3" s="1080"/>
      <c r="U3" s="1080"/>
      <c r="V3" s="1080"/>
      <c r="W3" s="1080"/>
      <c r="X3" s="1080"/>
      <c r="Y3" s="1080"/>
      <c r="Z3" s="1080"/>
      <c r="AA3" s="1080"/>
      <c r="AB3" s="1081"/>
      <c r="AC3" s="762"/>
      <c r="AD3" s="762"/>
      <c r="AE3" s="764"/>
      <c r="AF3" s="764"/>
      <c r="AG3" s="764"/>
      <c r="AH3" s="764"/>
      <c r="AI3" s="764"/>
      <c r="AJ3" s="764"/>
      <c r="AK3" s="764"/>
      <c r="AL3" s="797"/>
      <c r="AM3" s="778"/>
      <c r="AN3" s="778"/>
      <c r="AO3" s="780"/>
      <c r="AP3" s="781"/>
      <c r="AQ3" s="781"/>
      <c r="AR3" s="781"/>
      <c r="AS3" s="781"/>
      <c r="AT3" s="713"/>
    </row>
    <row r="4" spans="1:46" s="8" customFormat="1" ht="11.45" customHeight="1" x14ac:dyDescent="0.25">
      <c r="P4" s="1036"/>
      <c r="Q4" s="578"/>
      <c r="R4" s="1082"/>
      <c r="S4" s="1083"/>
      <c r="T4" s="1083"/>
      <c r="U4" s="1083"/>
      <c r="V4" s="1083"/>
      <c r="W4" s="1083"/>
      <c r="X4" s="1083"/>
      <c r="Y4" s="1083"/>
      <c r="Z4" s="1083"/>
      <c r="AA4" s="1083"/>
      <c r="AB4" s="795"/>
      <c r="AC4" s="1075" t="s">
        <v>21</v>
      </c>
      <c r="AD4" s="762"/>
      <c r="AE4" s="763"/>
      <c r="AF4" s="764"/>
      <c r="AG4" s="764"/>
      <c r="AH4" s="764"/>
      <c r="AI4" s="764"/>
      <c r="AJ4" s="764"/>
      <c r="AK4" s="764"/>
      <c r="AL4" s="797"/>
      <c r="AM4" s="777" t="s">
        <v>348</v>
      </c>
      <c r="AN4" s="778"/>
      <c r="AO4" s="702"/>
      <c r="AP4" s="779"/>
      <c r="AQ4" s="779"/>
      <c r="AR4" s="779"/>
      <c r="AS4" s="779"/>
      <c r="AT4" s="709"/>
    </row>
    <row r="5" spans="1:46" s="8" customFormat="1" ht="11.45" customHeight="1" x14ac:dyDescent="0.25">
      <c r="P5" s="1005" t="s">
        <v>22</v>
      </c>
      <c r="Q5" s="1007"/>
      <c r="R5" s="1084"/>
      <c r="S5" s="1085"/>
      <c r="T5" s="1085"/>
      <c r="U5" s="1085"/>
      <c r="V5" s="1085"/>
      <c r="W5" s="1085"/>
      <c r="X5" s="1085"/>
      <c r="Y5" s="1085"/>
      <c r="Z5" s="1085"/>
      <c r="AA5" s="1085"/>
      <c r="AB5" s="155"/>
      <c r="AC5" s="762"/>
      <c r="AD5" s="762"/>
      <c r="AE5" s="764"/>
      <c r="AF5" s="764"/>
      <c r="AG5" s="764"/>
      <c r="AH5" s="764"/>
      <c r="AI5" s="764"/>
      <c r="AJ5" s="764"/>
      <c r="AK5" s="764"/>
      <c r="AL5" s="797"/>
      <c r="AM5" s="778"/>
      <c r="AN5" s="778"/>
      <c r="AO5" s="780"/>
      <c r="AP5" s="781"/>
      <c r="AQ5" s="781"/>
      <c r="AR5" s="781"/>
      <c r="AS5" s="781"/>
      <c r="AT5" s="713"/>
    </row>
    <row r="6" spans="1:46" s="8" customFormat="1" ht="11.45" customHeight="1" x14ac:dyDescent="0.25">
      <c r="P6" s="1086" t="s">
        <v>0</v>
      </c>
      <c r="Q6" s="767"/>
      <c r="R6" s="1087"/>
      <c r="S6" s="667"/>
      <c r="T6" s="667"/>
      <c r="U6" s="667"/>
      <c r="V6" s="667"/>
      <c r="W6" s="667"/>
      <c r="X6" s="667"/>
      <c r="Y6" s="667"/>
      <c r="Z6" s="667"/>
      <c r="AA6" s="667"/>
      <c r="AB6" s="1088"/>
      <c r="AC6" s="761" t="s">
        <v>267</v>
      </c>
      <c r="AD6" s="762"/>
      <c r="AE6" s="764"/>
      <c r="AF6" s="764"/>
      <c r="AG6" s="764"/>
      <c r="AH6" s="764"/>
      <c r="AI6" s="764"/>
      <c r="AJ6" s="764"/>
      <c r="AK6" s="764"/>
      <c r="AL6" s="797"/>
      <c r="AM6" s="829" t="s">
        <v>267</v>
      </c>
      <c r="AN6" s="247"/>
      <c r="AO6" s="1076"/>
      <c r="AP6" s="779"/>
      <c r="AQ6" s="779"/>
      <c r="AR6" s="779"/>
      <c r="AS6" s="779"/>
      <c r="AT6" s="709"/>
    </row>
    <row r="7" spans="1:46" s="8" customFormat="1" ht="11.45" customHeight="1" x14ac:dyDescent="0.25">
      <c r="P7" s="1036"/>
      <c r="Q7" s="578"/>
      <c r="R7" s="545"/>
      <c r="S7" s="545"/>
      <c r="T7" s="545"/>
      <c r="U7" s="545"/>
      <c r="V7" s="545"/>
      <c r="W7" s="545"/>
      <c r="X7" s="545"/>
      <c r="Y7" s="545"/>
      <c r="Z7" s="545"/>
      <c r="AA7" s="545"/>
      <c r="AB7" s="1015"/>
      <c r="AC7" s="762"/>
      <c r="AD7" s="762"/>
      <c r="AE7" s="764"/>
      <c r="AF7" s="764"/>
      <c r="AG7" s="764"/>
      <c r="AH7" s="764"/>
      <c r="AI7" s="764"/>
      <c r="AJ7" s="764"/>
      <c r="AK7" s="764"/>
      <c r="AL7" s="798"/>
      <c r="AM7" s="248"/>
      <c r="AN7" s="250"/>
      <c r="AO7" s="780"/>
      <c r="AP7" s="781"/>
      <c r="AQ7" s="781"/>
      <c r="AR7" s="781"/>
      <c r="AS7" s="781"/>
      <c r="AT7" s="713"/>
    </row>
    <row r="9" spans="1:46" s="8" customFormat="1" x14ac:dyDescent="0.25">
      <c r="A9" s="744" t="s">
        <v>314</v>
      </c>
      <c r="B9" s="745"/>
      <c r="C9" s="193"/>
      <c r="D9" s="157" t="s">
        <v>6</v>
      </c>
      <c r="E9" s="193"/>
      <c r="F9" s="157" t="s">
        <v>2</v>
      </c>
      <c r="G9" s="193"/>
      <c r="H9" s="157" t="s">
        <v>23</v>
      </c>
      <c r="AK9" s="156"/>
      <c r="AL9" s="571" t="s">
        <v>12</v>
      </c>
      <c r="AM9" s="572"/>
      <c r="AN9" s="815"/>
      <c r="AO9" s="747"/>
      <c r="AP9" s="747"/>
      <c r="AQ9" s="747"/>
      <c r="AR9" s="747"/>
      <c r="AS9" s="748"/>
    </row>
    <row r="10" spans="1:46" s="8" customFormat="1" x14ac:dyDescent="0.25">
      <c r="M10" s="157" t="s">
        <v>24</v>
      </c>
      <c r="N10" s="193"/>
      <c r="O10" s="157" t="s">
        <v>1</v>
      </c>
      <c r="P10" s="193"/>
      <c r="Q10" s="157" t="s">
        <v>3</v>
      </c>
      <c r="S10" s="157" t="s">
        <v>25</v>
      </c>
      <c r="T10" s="193"/>
      <c r="U10" s="157" t="s">
        <v>1</v>
      </c>
      <c r="V10" s="193"/>
      <c r="W10" s="157" t="s">
        <v>26</v>
      </c>
      <c r="AB10" s="157" t="s">
        <v>349</v>
      </c>
    </row>
    <row r="11" spans="1:46" s="8" customFormat="1" ht="15" customHeight="1" x14ac:dyDescent="0.25">
      <c r="A11" s="749" t="s">
        <v>27</v>
      </c>
      <c r="B11" s="750"/>
      <c r="C11" s="750"/>
      <c r="D11" s="750"/>
      <c r="E11" s="750"/>
      <c r="F11" s="750"/>
      <c r="G11" s="750"/>
      <c r="H11" s="751"/>
      <c r="I11" s="749" t="s">
        <v>28</v>
      </c>
      <c r="J11" s="750"/>
      <c r="K11" s="750"/>
      <c r="L11" s="750"/>
      <c r="M11" s="751"/>
      <c r="N11" s="749" t="s">
        <v>27</v>
      </c>
      <c r="O11" s="750"/>
      <c r="P11" s="750"/>
      <c r="Q11" s="750"/>
      <c r="R11" s="750"/>
      <c r="S11" s="750"/>
      <c r="T11" s="750"/>
      <c r="U11" s="751"/>
      <c r="V11" s="749" t="s">
        <v>28</v>
      </c>
      <c r="W11" s="750"/>
      <c r="X11" s="750"/>
      <c r="Y11" s="750"/>
      <c r="Z11" s="751"/>
      <c r="AB11" s="808" t="s">
        <v>173</v>
      </c>
      <c r="AC11" s="1038"/>
      <c r="AD11" s="1038"/>
      <c r="AE11" s="1038"/>
      <c r="AF11" s="1038"/>
      <c r="AG11" s="1038"/>
      <c r="AH11" s="1039"/>
      <c r="AI11" s="579" t="s">
        <v>174</v>
      </c>
      <c r="AJ11" s="554"/>
      <c r="AK11" s="1072" t="s">
        <v>175</v>
      </c>
      <c r="AL11" s="1073"/>
      <c r="AM11" s="1074"/>
      <c r="AN11" s="432" t="s">
        <v>9</v>
      </c>
      <c r="AO11" s="436"/>
      <c r="AP11" s="433"/>
      <c r="AQ11" s="1063" t="s">
        <v>337</v>
      </c>
      <c r="AR11" s="1064"/>
      <c r="AS11" s="1064"/>
      <c r="AT11" s="1065"/>
    </row>
    <row r="12" spans="1:46" s="8" customFormat="1" ht="10.5" customHeight="1" x14ac:dyDescent="0.25">
      <c r="A12" s="546" t="s">
        <v>10</v>
      </c>
      <c r="B12" s="513" t="s">
        <v>30</v>
      </c>
      <c r="C12" s="514"/>
      <c r="D12" s="514"/>
      <c r="E12" s="514"/>
      <c r="F12" s="514"/>
      <c r="G12" s="515"/>
      <c r="H12" s="582" t="s">
        <v>31</v>
      </c>
      <c r="I12" s="526">
        <f>AE66</f>
        <v>0</v>
      </c>
      <c r="J12" s="527"/>
      <c r="K12" s="527"/>
      <c r="L12" s="527"/>
      <c r="M12" s="528"/>
      <c r="N12" s="546" t="s">
        <v>32</v>
      </c>
      <c r="O12" s="546" t="s">
        <v>33</v>
      </c>
      <c r="P12" s="556" t="s">
        <v>56</v>
      </c>
      <c r="Q12" s="514"/>
      <c r="R12" s="514"/>
      <c r="S12" s="514"/>
      <c r="T12" s="515"/>
      <c r="U12" s="519" t="s">
        <v>57</v>
      </c>
      <c r="V12" s="491"/>
      <c r="W12" s="492"/>
      <c r="X12" s="492"/>
      <c r="Y12" s="492"/>
      <c r="Z12" s="493"/>
      <c r="AB12" s="1043"/>
      <c r="AC12" s="1044"/>
      <c r="AD12" s="1044"/>
      <c r="AE12" s="1044"/>
      <c r="AF12" s="1044"/>
      <c r="AG12" s="1044"/>
      <c r="AH12" s="1045"/>
      <c r="AI12" s="583"/>
      <c r="AJ12" s="555"/>
      <c r="AK12" s="1070" t="s">
        <v>176</v>
      </c>
      <c r="AL12" s="1071"/>
      <c r="AM12" s="1071"/>
      <c r="AN12" s="765"/>
      <c r="AO12" s="766"/>
      <c r="AP12" s="767"/>
      <c r="AQ12" s="1066"/>
      <c r="AR12" s="1067"/>
      <c r="AS12" s="1067"/>
      <c r="AT12" s="1068"/>
    </row>
    <row r="13" spans="1:46" s="8" customFormat="1" ht="10.5" customHeight="1" x14ac:dyDescent="0.25">
      <c r="A13" s="547"/>
      <c r="B13" s="516"/>
      <c r="C13" s="517"/>
      <c r="D13" s="517"/>
      <c r="E13" s="517"/>
      <c r="F13" s="517"/>
      <c r="G13" s="518"/>
      <c r="H13" s="588"/>
      <c r="I13" s="529"/>
      <c r="J13" s="530"/>
      <c r="K13" s="530"/>
      <c r="L13" s="530"/>
      <c r="M13" s="531"/>
      <c r="N13" s="547"/>
      <c r="O13" s="547"/>
      <c r="P13" s="517"/>
      <c r="Q13" s="517"/>
      <c r="R13" s="517"/>
      <c r="S13" s="517"/>
      <c r="T13" s="518"/>
      <c r="U13" s="520"/>
      <c r="V13" s="494"/>
      <c r="W13" s="495"/>
      <c r="X13" s="495"/>
      <c r="Y13" s="495"/>
      <c r="Z13" s="496"/>
      <c r="AB13" s="702"/>
      <c r="AC13" s="703"/>
      <c r="AD13" s="703"/>
      <c r="AE13" s="703"/>
      <c r="AF13" s="703"/>
      <c r="AG13" s="703"/>
      <c r="AH13" s="1062"/>
      <c r="AI13" s="720" t="s">
        <v>177</v>
      </c>
      <c r="AJ13" s="721"/>
      <c r="AK13" s="668"/>
      <c r="AL13" s="669"/>
      <c r="AM13" s="669"/>
      <c r="AN13" s="161"/>
      <c r="AO13" s="154"/>
      <c r="AP13" s="11" t="s">
        <v>7</v>
      </c>
      <c r="AQ13" s="162"/>
      <c r="AR13" s="163"/>
      <c r="AS13" s="163"/>
      <c r="AT13" s="184" t="s">
        <v>7</v>
      </c>
    </row>
    <row r="14" spans="1:46" s="8" customFormat="1" ht="10.5" customHeight="1" x14ac:dyDescent="0.25">
      <c r="A14" s="547"/>
      <c r="B14" s="430" t="s">
        <v>41</v>
      </c>
      <c r="C14" s="600"/>
      <c r="D14" s="600"/>
      <c r="E14" s="600"/>
      <c r="F14" s="556" t="s">
        <v>178</v>
      </c>
      <c r="G14" s="515"/>
      <c r="H14" s="582" t="s">
        <v>42</v>
      </c>
      <c r="I14" s="526">
        <f>AH66</f>
        <v>0</v>
      </c>
      <c r="J14" s="527"/>
      <c r="K14" s="527"/>
      <c r="L14" s="527"/>
      <c r="M14" s="528"/>
      <c r="N14" s="547"/>
      <c r="O14" s="547"/>
      <c r="P14" s="556" t="s">
        <v>179</v>
      </c>
      <c r="Q14" s="514"/>
      <c r="R14" s="514"/>
      <c r="S14" s="514"/>
      <c r="T14" s="515"/>
      <c r="U14" s="519" t="s">
        <v>62</v>
      </c>
      <c r="V14" s="491"/>
      <c r="W14" s="492"/>
      <c r="X14" s="492"/>
      <c r="Y14" s="492"/>
      <c r="Z14" s="493"/>
      <c r="AB14" s="704"/>
      <c r="AC14" s="705"/>
      <c r="AD14" s="705"/>
      <c r="AE14" s="705"/>
      <c r="AF14" s="705"/>
      <c r="AG14" s="705"/>
      <c r="AH14" s="1060"/>
      <c r="AI14" s="717"/>
      <c r="AJ14" s="718"/>
      <c r="AK14" s="716"/>
      <c r="AL14" s="716"/>
      <c r="AM14" s="716"/>
      <c r="AN14" s="677">
        <f>AK13+AK15</f>
        <v>0</v>
      </c>
      <c r="AO14" s="678"/>
      <c r="AP14" s="679"/>
      <c r="AQ14" s="655"/>
      <c r="AR14" s="656"/>
      <c r="AS14" s="656"/>
      <c r="AT14" s="657"/>
    </row>
    <row r="15" spans="1:46" s="8" customFormat="1" ht="10.5" customHeight="1" x14ac:dyDescent="0.25">
      <c r="A15" s="547"/>
      <c r="B15" s="727" t="s">
        <v>180</v>
      </c>
      <c r="C15" s="601"/>
      <c r="D15" s="601"/>
      <c r="E15" s="601"/>
      <c r="F15" s="517"/>
      <c r="G15" s="518"/>
      <c r="H15" s="588"/>
      <c r="I15" s="529"/>
      <c r="J15" s="530"/>
      <c r="K15" s="530"/>
      <c r="L15" s="530"/>
      <c r="M15" s="531"/>
      <c r="N15" s="547"/>
      <c r="O15" s="547"/>
      <c r="P15" s="517"/>
      <c r="Q15" s="517"/>
      <c r="R15" s="517"/>
      <c r="S15" s="517"/>
      <c r="T15" s="518"/>
      <c r="U15" s="520"/>
      <c r="V15" s="494"/>
      <c r="W15" s="495"/>
      <c r="X15" s="495"/>
      <c r="Y15" s="495"/>
      <c r="Z15" s="496"/>
      <c r="AB15" s="704"/>
      <c r="AC15" s="705"/>
      <c r="AD15" s="705"/>
      <c r="AE15" s="705"/>
      <c r="AF15" s="705"/>
      <c r="AG15" s="705"/>
      <c r="AH15" s="1060"/>
      <c r="AI15" s="717"/>
      <c r="AJ15" s="718"/>
      <c r="AK15" s="1049"/>
      <c r="AL15" s="1050"/>
      <c r="AM15" s="1051"/>
      <c r="AN15" s="677"/>
      <c r="AO15" s="678"/>
      <c r="AP15" s="679"/>
      <c r="AQ15" s="655"/>
      <c r="AR15" s="656"/>
      <c r="AS15" s="656"/>
      <c r="AT15" s="657"/>
    </row>
    <row r="16" spans="1:46" s="8" customFormat="1" ht="10.5" customHeight="1" x14ac:dyDescent="0.25">
      <c r="A16" s="547"/>
      <c r="B16" s="513" t="s">
        <v>181</v>
      </c>
      <c r="C16" s="514"/>
      <c r="D16" s="514"/>
      <c r="E16" s="514"/>
      <c r="F16" s="514"/>
      <c r="G16" s="515"/>
      <c r="H16" s="582" t="s">
        <v>45</v>
      </c>
      <c r="I16" s="526">
        <f>AR66</f>
        <v>0</v>
      </c>
      <c r="J16" s="527"/>
      <c r="K16" s="527"/>
      <c r="L16" s="527"/>
      <c r="M16" s="528"/>
      <c r="N16" s="547"/>
      <c r="O16" s="547"/>
      <c r="P16" s="556" t="s">
        <v>182</v>
      </c>
      <c r="Q16" s="514"/>
      <c r="R16" s="514"/>
      <c r="S16" s="514"/>
      <c r="T16" s="515"/>
      <c r="U16" s="519" t="s">
        <v>66</v>
      </c>
      <c r="V16" s="491"/>
      <c r="W16" s="492"/>
      <c r="X16" s="492"/>
      <c r="Y16" s="492"/>
      <c r="Z16" s="493"/>
      <c r="AB16" s="706"/>
      <c r="AC16" s="707"/>
      <c r="AD16" s="707"/>
      <c r="AE16" s="707"/>
      <c r="AF16" s="707"/>
      <c r="AG16" s="707"/>
      <c r="AH16" s="1061"/>
      <c r="AI16" s="544"/>
      <c r="AJ16" s="719"/>
      <c r="AK16" s="1052"/>
      <c r="AL16" s="1053"/>
      <c r="AM16" s="1054"/>
      <c r="AN16" s="1055"/>
      <c r="AO16" s="1056"/>
      <c r="AP16" s="1057"/>
      <c r="AQ16" s="180"/>
      <c r="AR16" s="181"/>
      <c r="AS16" s="181"/>
      <c r="AT16" s="182"/>
    </row>
    <row r="17" spans="1:46" s="8" customFormat="1" ht="10.5" customHeight="1" x14ac:dyDescent="0.25">
      <c r="A17" s="547"/>
      <c r="B17" s="516"/>
      <c r="C17" s="517"/>
      <c r="D17" s="517"/>
      <c r="E17" s="517"/>
      <c r="F17" s="517"/>
      <c r="G17" s="518"/>
      <c r="H17" s="588"/>
      <c r="I17" s="529"/>
      <c r="J17" s="530"/>
      <c r="K17" s="530"/>
      <c r="L17" s="530"/>
      <c r="M17" s="531"/>
      <c r="N17" s="547"/>
      <c r="O17" s="547"/>
      <c r="P17" s="517"/>
      <c r="Q17" s="517"/>
      <c r="R17" s="517"/>
      <c r="S17" s="517"/>
      <c r="T17" s="518"/>
      <c r="U17" s="520"/>
      <c r="V17" s="494"/>
      <c r="W17" s="495"/>
      <c r="X17" s="495"/>
      <c r="Y17" s="495"/>
      <c r="Z17" s="496"/>
      <c r="AB17" s="702"/>
      <c r="AC17" s="703"/>
      <c r="AD17" s="703"/>
      <c r="AE17" s="703"/>
      <c r="AF17" s="703"/>
      <c r="AG17" s="703"/>
      <c r="AH17" s="1062"/>
      <c r="AI17" s="1058"/>
      <c r="AJ17" s="1059"/>
      <c r="AK17" s="668"/>
      <c r="AL17" s="669"/>
      <c r="AM17" s="669"/>
      <c r="AN17" s="161"/>
      <c r="AO17" s="154"/>
      <c r="AP17" s="144"/>
      <c r="AQ17" s="162"/>
      <c r="AR17" s="198"/>
      <c r="AS17" s="163"/>
      <c r="AT17" s="12"/>
    </row>
    <row r="18" spans="1:46" s="8" customFormat="1" ht="10.5" customHeight="1" x14ac:dyDescent="0.25">
      <c r="A18" s="547"/>
      <c r="B18" s="579" t="s">
        <v>48</v>
      </c>
      <c r="C18" s="580"/>
      <c r="D18" s="580"/>
      <c r="E18" s="580"/>
      <c r="F18" s="580"/>
      <c r="G18" s="581"/>
      <c r="H18" s="582" t="s">
        <v>49</v>
      </c>
      <c r="I18" s="526">
        <f>I12+I14+I16</f>
        <v>0</v>
      </c>
      <c r="J18" s="527"/>
      <c r="K18" s="527"/>
      <c r="L18" s="527"/>
      <c r="M18" s="528"/>
      <c r="N18" s="547"/>
      <c r="O18" s="547"/>
      <c r="P18" s="556" t="s">
        <v>183</v>
      </c>
      <c r="Q18" s="514"/>
      <c r="R18" s="514"/>
      <c r="S18" s="514"/>
      <c r="T18" s="515"/>
      <c r="U18" s="519" t="s">
        <v>70</v>
      </c>
      <c r="V18" s="491"/>
      <c r="W18" s="492"/>
      <c r="X18" s="492"/>
      <c r="Y18" s="492"/>
      <c r="Z18" s="493"/>
      <c r="AB18" s="704"/>
      <c r="AC18" s="705"/>
      <c r="AD18" s="705"/>
      <c r="AE18" s="705"/>
      <c r="AF18" s="705"/>
      <c r="AG18" s="705"/>
      <c r="AH18" s="1060"/>
      <c r="AI18" s="717"/>
      <c r="AJ18" s="718"/>
      <c r="AK18" s="716"/>
      <c r="AL18" s="716"/>
      <c r="AM18" s="716"/>
      <c r="AN18" s="677">
        <f>AK17+AK19</f>
        <v>0</v>
      </c>
      <c r="AO18" s="678"/>
      <c r="AP18" s="679"/>
      <c r="AQ18" s="655"/>
      <c r="AR18" s="656"/>
      <c r="AS18" s="656"/>
      <c r="AT18" s="657"/>
    </row>
    <row r="19" spans="1:46" s="8" customFormat="1" ht="10.5" customHeight="1" x14ac:dyDescent="0.25">
      <c r="A19" s="547"/>
      <c r="B19" s="583" t="s">
        <v>52</v>
      </c>
      <c r="C19" s="636"/>
      <c r="D19" s="636"/>
      <c r="E19" s="636"/>
      <c r="F19" s="636"/>
      <c r="G19" s="637"/>
      <c r="H19" s="588"/>
      <c r="I19" s="529"/>
      <c r="J19" s="530"/>
      <c r="K19" s="530"/>
      <c r="L19" s="530"/>
      <c r="M19" s="531"/>
      <c r="N19" s="547"/>
      <c r="O19" s="547"/>
      <c r="P19" s="517"/>
      <c r="Q19" s="517"/>
      <c r="R19" s="517"/>
      <c r="S19" s="517"/>
      <c r="T19" s="518"/>
      <c r="U19" s="520"/>
      <c r="V19" s="494"/>
      <c r="W19" s="495"/>
      <c r="X19" s="495"/>
      <c r="Y19" s="495"/>
      <c r="Z19" s="496"/>
      <c r="AB19" s="704"/>
      <c r="AC19" s="705"/>
      <c r="AD19" s="705"/>
      <c r="AE19" s="705"/>
      <c r="AF19" s="705"/>
      <c r="AG19" s="705"/>
      <c r="AH19" s="1060"/>
      <c r="AI19" s="717"/>
      <c r="AJ19" s="718"/>
      <c r="AK19" s="1049"/>
      <c r="AL19" s="1050"/>
      <c r="AM19" s="1051"/>
      <c r="AN19" s="677"/>
      <c r="AO19" s="678"/>
      <c r="AP19" s="679"/>
      <c r="AQ19" s="655"/>
      <c r="AR19" s="656"/>
      <c r="AS19" s="656"/>
      <c r="AT19" s="657"/>
    </row>
    <row r="20" spans="1:46" s="8" customFormat="1" ht="10.5" customHeight="1" x14ac:dyDescent="0.25">
      <c r="A20" s="547"/>
      <c r="B20" s="808" t="s">
        <v>184</v>
      </c>
      <c r="C20" s="1038"/>
      <c r="D20" s="1038"/>
      <c r="E20" s="1038"/>
      <c r="F20" s="571" t="s">
        <v>185</v>
      </c>
      <c r="G20" s="572"/>
      <c r="H20" s="582" t="s">
        <v>55</v>
      </c>
      <c r="I20" s="526">
        <f>AM61</f>
        <v>0</v>
      </c>
      <c r="J20" s="527"/>
      <c r="K20" s="527"/>
      <c r="L20" s="527"/>
      <c r="M20" s="528"/>
      <c r="N20" s="547"/>
      <c r="O20" s="547"/>
      <c r="P20" s="556" t="s">
        <v>186</v>
      </c>
      <c r="Q20" s="514"/>
      <c r="R20" s="514"/>
      <c r="S20" s="514"/>
      <c r="T20" s="515"/>
      <c r="U20" s="519" t="s">
        <v>75</v>
      </c>
      <c r="V20" s="491"/>
      <c r="W20" s="492"/>
      <c r="X20" s="492"/>
      <c r="Y20" s="492"/>
      <c r="Z20" s="493"/>
      <c r="AB20" s="706"/>
      <c r="AC20" s="707"/>
      <c r="AD20" s="707"/>
      <c r="AE20" s="707"/>
      <c r="AF20" s="707"/>
      <c r="AG20" s="707"/>
      <c r="AH20" s="1061"/>
      <c r="AI20" s="544"/>
      <c r="AJ20" s="719"/>
      <c r="AK20" s="1052"/>
      <c r="AL20" s="1053"/>
      <c r="AM20" s="1054"/>
      <c r="AN20" s="1055"/>
      <c r="AO20" s="1056"/>
      <c r="AP20" s="1057"/>
      <c r="AQ20" s="180"/>
      <c r="AR20" s="181"/>
      <c r="AS20" s="181"/>
      <c r="AT20" s="182"/>
    </row>
    <row r="21" spans="1:46" s="8" customFormat="1" ht="10.5" customHeight="1" x14ac:dyDescent="0.25">
      <c r="A21" s="547"/>
      <c r="B21" s="1040"/>
      <c r="C21" s="1041"/>
      <c r="D21" s="1041"/>
      <c r="E21" s="1041"/>
      <c r="F21" s="572"/>
      <c r="G21" s="572"/>
      <c r="H21" s="588"/>
      <c r="I21" s="529"/>
      <c r="J21" s="530"/>
      <c r="K21" s="530"/>
      <c r="L21" s="530"/>
      <c r="M21" s="531"/>
      <c r="N21" s="547"/>
      <c r="O21" s="547"/>
      <c r="P21" s="517"/>
      <c r="Q21" s="517"/>
      <c r="R21" s="517"/>
      <c r="S21" s="517"/>
      <c r="T21" s="518"/>
      <c r="U21" s="520"/>
      <c r="V21" s="494"/>
      <c r="W21" s="495"/>
      <c r="X21" s="495"/>
      <c r="Y21" s="495"/>
      <c r="Z21" s="496"/>
      <c r="AB21" s="145"/>
      <c r="AC21" s="146"/>
      <c r="AD21" s="146"/>
      <c r="AE21" s="146"/>
      <c r="AF21" s="146"/>
      <c r="AG21" s="146"/>
      <c r="AH21" s="147"/>
      <c r="AI21" s="1058"/>
      <c r="AJ21" s="1059"/>
      <c r="AK21" s="668"/>
      <c r="AL21" s="669"/>
      <c r="AM21" s="669"/>
      <c r="AN21" s="161"/>
      <c r="AO21" s="154"/>
      <c r="AP21" s="144"/>
      <c r="AQ21" s="162"/>
      <c r="AR21" s="163"/>
      <c r="AS21" s="163"/>
      <c r="AT21" s="12"/>
    </row>
    <row r="22" spans="1:46" s="8" customFormat="1" ht="10.5" customHeight="1" x14ac:dyDescent="0.25">
      <c r="A22" s="547"/>
      <c r="B22" s="1040"/>
      <c r="C22" s="1041"/>
      <c r="D22" s="1041"/>
      <c r="E22" s="1041"/>
      <c r="F22" s="571" t="s">
        <v>187</v>
      </c>
      <c r="G22" s="572"/>
      <c r="H22" s="582" t="s">
        <v>14</v>
      </c>
      <c r="I22" s="526">
        <f>AR61</f>
        <v>0</v>
      </c>
      <c r="J22" s="527"/>
      <c r="K22" s="527"/>
      <c r="L22" s="527"/>
      <c r="M22" s="528"/>
      <c r="N22" s="547"/>
      <c r="O22" s="547"/>
      <c r="P22" s="556" t="s">
        <v>188</v>
      </c>
      <c r="Q22" s="514"/>
      <c r="R22" s="514"/>
      <c r="S22" s="514"/>
      <c r="T22" s="515"/>
      <c r="U22" s="519" t="s">
        <v>78</v>
      </c>
      <c r="V22" s="491"/>
      <c r="W22" s="492"/>
      <c r="X22" s="492"/>
      <c r="Y22" s="492"/>
      <c r="Z22" s="493"/>
      <c r="AB22" s="687" t="s">
        <v>67</v>
      </c>
      <c r="AC22" s="688"/>
      <c r="AD22" s="667"/>
      <c r="AE22" s="667"/>
      <c r="AF22" s="667"/>
      <c r="AG22" s="688" t="s">
        <v>68</v>
      </c>
      <c r="AH22" s="809"/>
      <c r="AI22" s="717"/>
      <c r="AJ22" s="718"/>
      <c r="AK22" s="716"/>
      <c r="AL22" s="716"/>
      <c r="AM22" s="716"/>
      <c r="AN22" s="677">
        <f>AK21+AK23</f>
        <v>0</v>
      </c>
      <c r="AO22" s="678"/>
      <c r="AP22" s="679"/>
      <c r="AQ22" s="655"/>
      <c r="AR22" s="656"/>
      <c r="AS22" s="656"/>
      <c r="AT22" s="657"/>
    </row>
    <row r="23" spans="1:46" s="8" customFormat="1" ht="10.5" customHeight="1" x14ac:dyDescent="0.25">
      <c r="A23" s="547"/>
      <c r="B23" s="1043"/>
      <c r="C23" s="1044"/>
      <c r="D23" s="1044"/>
      <c r="E23" s="1044"/>
      <c r="F23" s="572"/>
      <c r="G23" s="572"/>
      <c r="H23" s="588"/>
      <c r="I23" s="529"/>
      <c r="J23" s="530"/>
      <c r="K23" s="530"/>
      <c r="L23" s="530"/>
      <c r="M23" s="531"/>
      <c r="N23" s="547"/>
      <c r="O23" s="547"/>
      <c r="P23" s="517"/>
      <c r="Q23" s="517"/>
      <c r="R23" s="517"/>
      <c r="S23" s="517"/>
      <c r="T23" s="518"/>
      <c r="U23" s="520"/>
      <c r="V23" s="494"/>
      <c r="W23" s="495"/>
      <c r="X23" s="495"/>
      <c r="Y23" s="495"/>
      <c r="Z23" s="496"/>
      <c r="AB23" s="687"/>
      <c r="AC23" s="688"/>
      <c r="AD23" s="667"/>
      <c r="AE23" s="667"/>
      <c r="AF23" s="667"/>
      <c r="AG23" s="688"/>
      <c r="AH23" s="809"/>
      <c r="AI23" s="717"/>
      <c r="AJ23" s="718"/>
      <c r="AK23" s="1049"/>
      <c r="AL23" s="1050"/>
      <c r="AM23" s="1051"/>
      <c r="AN23" s="677"/>
      <c r="AO23" s="678"/>
      <c r="AP23" s="679"/>
      <c r="AQ23" s="655"/>
      <c r="AR23" s="656"/>
      <c r="AS23" s="656"/>
      <c r="AT23" s="657"/>
    </row>
    <row r="24" spans="1:46" s="8" customFormat="1" ht="10.5" customHeight="1" x14ac:dyDescent="0.25">
      <c r="A24" s="547"/>
      <c r="B24" s="579" t="s">
        <v>71</v>
      </c>
      <c r="C24" s="580"/>
      <c r="D24" s="580"/>
      <c r="E24" s="580"/>
      <c r="F24" s="580"/>
      <c r="G24" s="581"/>
      <c r="H24" s="582" t="s">
        <v>64</v>
      </c>
      <c r="I24" s="526">
        <f>I18-I20+I22</f>
        <v>0</v>
      </c>
      <c r="J24" s="527"/>
      <c r="K24" s="527"/>
      <c r="L24" s="527"/>
      <c r="M24" s="528"/>
      <c r="N24" s="547"/>
      <c r="O24" s="547"/>
      <c r="P24" s="650"/>
      <c r="Q24" s="651"/>
      <c r="R24" s="651"/>
      <c r="S24" s="651"/>
      <c r="T24" s="652"/>
      <c r="U24" s="519" t="s">
        <v>82</v>
      </c>
      <c r="V24" s="491"/>
      <c r="W24" s="492"/>
      <c r="X24" s="492"/>
      <c r="Y24" s="492"/>
      <c r="Z24" s="493"/>
      <c r="AB24" s="148"/>
      <c r="AC24" s="149"/>
      <c r="AD24" s="149"/>
      <c r="AE24" s="149"/>
      <c r="AF24" s="149"/>
      <c r="AG24" s="149"/>
      <c r="AH24" s="150"/>
      <c r="AI24" s="544"/>
      <c r="AJ24" s="719"/>
      <c r="AK24" s="1052"/>
      <c r="AL24" s="1053"/>
      <c r="AM24" s="1054"/>
      <c r="AN24" s="1055"/>
      <c r="AO24" s="1056"/>
      <c r="AP24" s="1057"/>
      <c r="AQ24" s="180"/>
      <c r="AR24" s="181"/>
      <c r="AS24" s="181"/>
      <c r="AT24" s="182"/>
    </row>
    <row r="25" spans="1:46" s="8" customFormat="1" ht="10.5" customHeight="1" thickBot="1" x14ac:dyDescent="0.3">
      <c r="A25" s="1069"/>
      <c r="B25" s="1046" t="s">
        <v>240</v>
      </c>
      <c r="C25" s="1047"/>
      <c r="D25" s="1047"/>
      <c r="E25" s="1047"/>
      <c r="F25" s="1047"/>
      <c r="G25" s="1048"/>
      <c r="H25" s="588"/>
      <c r="I25" s="529"/>
      <c r="J25" s="530"/>
      <c r="K25" s="530"/>
      <c r="L25" s="530"/>
      <c r="M25" s="531"/>
      <c r="N25" s="547"/>
      <c r="O25" s="547"/>
      <c r="P25" s="653"/>
      <c r="Q25" s="653"/>
      <c r="R25" s="653"/>
      <c r="S25" s="653"/>
      <c r="T25" s="654"/>
      <c r="U25" s="520"/>
      <c r="V25" s="494"/>
      <c r="W25" s="495"/>
      <c r="X25" s="495"/>
      <c r="Y25" s="495"/>
      <c r="Z25" s="496"/>
      <c r="AB25" s="579" t="s">
        <v>71</v>
      </c>
      <c r="AC25" s="582"/>
      <c r="AD25" s="582"/>
      <c r="AE25" s="582"/>
      <c r="AF25" s="582"/>
      <c r="AG25" s="582"/>
      <c r="AH25" s="554"/>
      <c r="AI25" s="810">
        <f>AI14+AI18+AI22</f>
        <v>0</v>
      </c>
      <c r="AJ25" s="580"/>
      <c r="AK25" s="812">
        <f>AK13+AK17+AK21</f>
        <v>0</v>
      </c>
      <c r="AL25" s="813"/>
      <c r="AM25" s="814"/>
      <c r="AN25" s="163"/>
      <c r="AO25" s="163"/>
      <c r="AP25" s="164"/>
      <c r="AQ25" s="162"/>
      <c r="AR25" s="163"/>
      <c r="AS25" s="163"/>
      <c r="AT25" s="164"/>
    </row>
    <row r="26" spans="1:46" s="8" customFormat="1" ht="10.5" customHeight="1" thickTop="1" x14ac:dyDescent="0.25">
      <c r="A26" s="696" t="s">
        <v>189</v>
      </c>
      <c r="B26" s="549" t="s">
        <v>351</v>
      </c>
      <c r="C26" s="550"/>
      <c r="D26" s="550"/>
      <c r="E26" s="550"/>
      <c r="F26" s="550"/>
      <c r="G26" s="551"/>
      <c r="H26" s="582" t="s">
        <v>69</v>
      </c>
      <c r="I26" s="526">
        <f>AN26</f>
        <v>0</v>
      </c>
      <c r="J26" s="527"/>
      <c r="K26" s="527"/>
      <c r="L26" s="527"/>
      <c r="M26" s="528"/>
      <c r="N26" s="547"/>
      <c r="O26" s="547"/>
      <c r="P26" s="650"/>
      <c r="Q26" s="651"/>
      <c r="R26" s="651"/>
      <c r="S26" s="651"/>
      <c r="T26" s="652"/>
      <c r="U26" s="519" t="s">
        <v>88</v>
      </c>
      <c r="V26" s="491"/>
      <c r="W26" s="492"/>
      <c r="X26" s="492"/>
      <c r="Y26" s="492"/>
      <c r="Z26" s="493"/>
      <c r="AB26" s="687"/>
      <c r="AC26" s="688"/>
      <c r="AD26" s="688"/>
      <c r="AE26" s="688"/>
      <c r="AF26" s="688"/>
      <c r="AG26" s="688"/>
      <c r="AH26" s="809"/>
      <c r="AI26" s="811"/>
      <c r="AJ26" s="588"/>
      <c r="AK26" s="802"/>
      <c r="AL26" s="803"/>
      <c r="AM26" s="804"/>
      <c r="AN26" s="678">
        <f>AN14+AN18+AN22</f>
        <v>0</v>
      </c>
      <c r="AO26" s="678"/>
      <c r="AP26" s="678"/>
      <c r="AQ26" s="677">
        <f>AQ14+AQ18+AQ22</f>
        <v>0</v>
      </c>
      <c r="AR26" s="678"/>
      <c r="AS26" s="678"/>
      <c r="AT26" s="679"/>
    </row>
    <row r="27" spans="1:46" s="8" customFormat="1" ht="10.5" customHeight="1" x14ac:dyDescent="0.25">
      <c r="A27" s="547"/>
      <c r="B27" s="516"/>
      <c r="C27" s="517"/>
      <c r="D27" s="517"/>
      <c r="E27" s="517"/>
      <c r="F27" s="517"/>
      <c r="G27" s="518"/>
      <c r="H27" s="588"/>
      <c r="I27" s="529"/>
      <c r="J27" s="530"/>
      <c r="K27" s="530"/>
      <c r="L27" s="530"/>
      <c r="M27" s="531"/>
      <c r="N27" s="547"/>
      <c r="O27" s="547"/>
      <c r="P27" s="653"/>
      <c r="Q27" s="653"/>
      <c r="R27" s="653"/>
      <c r="S27" s="653"/>
      <c r="T27" s="654"/>
      <c r="U27" s="520"/>
      <c r="V27" s="494"/>
      <c r="W27" s="495"/>
      <c r="X27" s="495"/>
      <c r="Y27" s="495"/>
      <c r="Z27" s="496"/>
      <c r="AB27" s="687"/>
      <c r="AC27" s="688"/>
      <c r="AD27" s="688"/>
      <c r="AE27" s="688"/>
      <c r="AF27" s="688"/>
      <c r="AG27" s="688"/>
      <c r="AH27" s="809"/>
      <c r="AI27" s="811"/>
      <c r="AJ27" s="588"/>
      <c r="AK27" s="802">
        <f>AK15+AK19+AK23</f>
        <v>0</v>
      </c>
      <c r="AL27" s="803"/>
      <c r="AM27" s="804"/>
      <c r="AN27" s="678"/>
      <c r="AO27" s="678"/>
      <c r="AP27" s="678"/>
      <c r="AQ27" s="677"/>
      <c r="AR27" s="678"/>
      <c r="AS27" s="678"/>
      <c r="AT27" s="679"/>
    </row>
    <row r="28" spans="1:46" s="8" customFormat="1" ht="10.5" customHeight="1" x14ac:dyDescent="0.25">
      <c r="A28" s="547"/>
      <c r="B28" s="513" t="s">
        <v>190</v>
      </c>
      <c r="C28" s="514"/>
      <c r="D28" s="514"/>
      <c r="E28" s="514"/>
      <c r="F28" s="514"/>
      <c r="G28" s="515"/>
      <c r="H28" s="582" t="s">
        <v>74</v>
      </c>
      <c r="I28" s="526">
        <f>AQ33+AQ35</f>
        <v>0</v>
      </c>
      <c r="J28" s="527"/>
      <c r="K28" s="527"/>
      <c r="L28" s="527"/>
      <c r="M28" s="528"/>
      <c r="N28" s="547"/>
      <c r="O28" s="547"/>
      <c r="P28" s="650"/>
      <c r="Q28" s="651"/>
      <c r="R28" s="651"/>
      <c r="S28" s="651"/>
      <c r="T28" s="652"/>
      <c r="U28" s="519" t="s">
        <v>90</v>
      </c>
      <c r="V28" s="491"/>
      <c r="W28" s="492"/>
      <c r="X28" s="492"/>
      <c r="Y28" s="492"/>
      <c r="Z28" s="493"/>
      <c r="AB28" s="583"/>
      <c r="AC28" s="584"/>
      <c r="AD28" s="584"/>
      <c r="AE28" s="584"/>
      <c r="AF28" s="584"/>
      <c r="AG28" s="584"/>
      <c r="AH28" s="555"/>
      <c r="AI28" s="635"/>
      <c r="AJ28" s="636"/>
      <c r="AK28" s="805"/>
      <c r="AL28" s="806"/>
      <c r="AM28" s="807"/>
      <c r="AN28" s="166"/>
      <c r="AO28" s="166"/>
      <c r="AP28" s="167"/>
      <c r="AQ28" s="165"/>
      <c r="AR28" s="166"/>
      <c r="AS28" s="166"/>
      <c r="AT28" s="167"/>
    </row>
    <row r="29" spans="1:46" s="8" customFormat="1" ht="10.5" customHeight="1" x14ac:dyDescent="0.25">
      <c r="A29" s="547"/>
      <c r="B29" s="516"/>
      <c r="C29" s="517"/>
      <c r="D29" s="517"/>
      <c r="E29" s="517"/>
      <c r="F29" s="517"/>
      <c r="G29" s="518"/>
      <c r="H29" s="588"/>
      <c r="I29" s="529"/>
      <c r="J29" s="530"/>
      <c r="K29" s="530"/>
      <c r="L29" s="530"/>
      <c r="M29" s="531"/>
      <c r="N29" s="547"/>
      <c r="O29" s="547"/>
      <c r="P29" s="653"/>
      <c r="Q29" s="653"/>
      <c r="R29" s="653"/>
      <c r="S29" s="653"/>
      <c r="T29" s="654"/>
      <c r="U29" s="520"/>
      <c r="V29" s="494"/>
      <c r="W29" s="495"/>
      <c r="X29" s="495"/>
      <c r="Y29" s="495"/>
      <c r="Z29" s="496"/>
      <c r="AB29" s="743" t="s">
        <v>191</v>
      </c>
      <c r="AC29" s="743"/>
      <c r="AD29" s="743"/>
      <c r="AE29" s="743"/>
      <c r="AF29" s="743"/>
      <c r="AG29" s="743"/>
      <c r="AH29" s="743"/>
      <c r="AI29" s="743"/>
      <c r="AJ29" s="743"/>
    </row>
    <row r="30" spans="1:46" s="8" customFormat="1" ht="10.5" customHeight="1" x14ac:dyDescent="0.25">
      <c r="A30" s="547"/>
      <c r="B30" s="513" t="s">
        <v>89</v>
      </c>
      <c r="C30" s="514"/>
      <c r="D30" s="514"/>
      <c r="E30" s="514"/>
      <c r="F30" s="514"/>
      <c r="G30" s="515"/>
      <c r="H30" s="582" t="s">
        <v>77</v>
      </c>
      <c r="I30" s="526">
        <f>AK86+SUM(AK103:AM125)</f>
        <v>0</v>
      </c>
      <c r="J30" s="527"/>
      <c r="K30" s="527"/>
      <c r="L30" s="527"/>
      <c r="M30" s="528"/>
      <c r="N30" s="547"/>
      <c r="O30" s="547"/>
      <c r="P30" s="650"/>
      <c r="Q30" s="651"/>
      <c r="R30" s="651"/>
      <c r="S30" s="651"/>
      <c r="T30" s="652"/>
      <c r="U30" s="519" t="s">
        <v>241</v>
      </c>
      <c r="V30" s="491"/>
      <c r="W30" s="492"/>
      <c r="X30" s="492"/>
      <c r="Y30" s="492"/>
      <c r="Z30" s="493"/>
      <c r="AB30" s="634"/>
      <c r="AC30" s="634"/>
      <c r="AD30" s="634"/>
      <c r="AE30" s="634"/>
      <c r="AF30" s="634"/>
      <c r="AG30" s="634"/>
      <c r="AH30" s="634"/>
      <c r="AI30" s="634"/>
      <c r="AJ30" s="634"/>
    </row>
    <row r="31" spans="1:46" s="8" customFormat="1" ht="10.5" customHeight="1" x14ac:dyDescent="0.25">
      <c r="A31" s="547"/>
      <c r="B31" s="516"/>
      <c r="C31" s="517"/>
      <c r="D31" s="517"/>
      <c r="E31" s="517"/>
      <c r="F31" s="517"/>
      <c r="G31" s="518"/>
      <c r="H31" s="588"/>
      <c r="I31" s="529"/>
      <c r="J31" s="530"/>
      <c r="K31" s="530"/>
      <c r="L31" s="530"/>
      <c r="M31" s="531"/>
      <c r="N31" s="547"/>
      <c r="O31" s="547"/>
      <c r="P31" s="653"/>
      <c r="Q31" s="653"/>
      <c r="R31" s="653"/>
      <c r="S31" s="653"/>
      <c r="T31" s="654"/>
      <c r="U31" s="520"/>
      <c r="V31" s="494"/>
      <c r="W31" s="495"/>
      <c r="X31" s="495"/>
      <c r="Y31" s="495"/>
      <c r="Z31" s="496"/>
      <c r="AB31" s="579" t="s">
        <v>83</v>
      </c>
      <c r="AC31" s="580"/>
      <c r="AD31" s="580"/>
      <c r="AE31" s="580"/>
      <c r="AF31" s="580"/>
      <c r="AG31" s="580"/>
      <c r="AH31" s="580"/>
      <c r="AI31" s="580"/>
      <c r="AJ31" s="581"/>
      <c r="AK31" s="638" t="s">
        <v>192</v>
      </c>
      <c r="AL31" s="639"/>
      <c r="AM31" s="640"/>
      <c r="AN31" s="432" t="s">
        <v>193</v>
      </c>
      <c r="AO31" s="436"/>
      <c r="AP31" s="433"/>
      <c r="AQ31" s="579" t="s">
        <v>16</v>
      </c>
      <c r="AR31" s="580"/>
      <c r="AS31" s="580"/>
      <c r="AT31" s="581"/>
    </row>
    <row r="32" spans="1:46" s="8" customFormat="1" ht="10.5" customHeight="1" x14ac:dyDescent="0.25">
      <c r="A32" s="547"/>
      <c r="B32" s="513" t="s">
        <v>194</v>
      </c>
      <c r="C32" s="514"/>
      <c r="D32" s="514"/>
      <c r="E32" s="514"/>
      <c r="F32" s="514"/>
      <c r="G32" s="515"/>
      <c r="H32" s="582" t="s">
        <v>81</v>
      </c>
      <c r="I32" s="491"/>
      <c r="J32" s="492"/>
      <c r="K32" s="492"/>
      <c r="L32" s="492"/>
      <c r="M32" s="493"/>
      <c r="N32" s="547"/>
      <c r="O32" s="547"/>
      <c r="P32" s="595" t="s">
        <v>98</v>
      </c>
      <c r="Q32" s="595"/>
      <c r="R32" s="595"/>
      <c r="S32" s="595"/>
      <c r="T32" s="596"/>
      <c r="U32" s="519" t="s">
        <v>94</v>
      </c>
      <c r="V32" s="491"/>
      <c r="W32" s="492"/>
      <c r="X32" s="492"/>
      <c r="Y32" s="492"/>
      <c r="Z32" s="493"/>
      <c r="AB32" s="635"/>
      <c r="AC32" s="636"/>
      <c r="AD32" s="636"/>
      <c r="AE32" s="636"/>
      <c r="AF32" s="636"/>
      <c r="AG32" s="636"/>
      <c r="AH32" s="636"/>
      <c r="AI32" s="636"/>
      <c r="AJ32" s="637"/>
      <c r="AK32" s="641"/>
      <c r="AL32" s="642"/>
      <c r="AM32" s="643"/>
      <c r="AN32" s="1036"/>
      <c r="AO32" s="577"/>
      <c r="AP32" s="578"/>
      <c r="AQ32" s="811"/>
      <c r="AR32" s="588"/>
      <c r="AS32" s="588"/>
      <c r="AT32" s="1037"/>
    </row>
    <row r="33" spans="1:46" s="8" customFormat="1" ht="10.5" customHeight="1" x14ac:dyDescent="0.25">
      <c r="A33" s="547"/>
      <c r="B33" s="516"/>
      <c r="C33" s="517"/>
      <c r="D33" s="517"/>
      <c r="E33" s="517"/>
      <c r="F33" s="517"/>
      <c r="G33" s="518"/>
      <c r="H33" s="588"/>
      <c r="I33" s="494"/>
      <c r="J33" s="495"/>
      <c r="K33" s="495"/>
      <c r="L33" s="495"/>
      <c r="M33" s="496"/>
      <c r="N33" s="547"/>
      <c r="O33" s="547"/>
      <c r="P33" s="598"/>
      <c r="Q33" s="598"/>
      <c r="R33" s="598"/>
      <c r="S33" s="598"/>
      <c r="T33" s="599"/>
      <c r="U33" s="520"/>
      <c r="V33" s="494"/>
      <c r="W33" s="495"/>
      <c r="X33" s="495"/>
      <c r="Y33" s="495"/>
      <c r="Z33" s="496"/>
      <c r="AB33" s="618"/>
      <c r="AC33" s="619"/>
      <c r="AD33" s="619"/>
      <c r="AE33" s="619"/>
      <c r="AF33" s="619"/>
      <c r="AG33" s="619"/>
      <c r="AH33" s="619"/>
      <c r="AI33" s="619"/>
      <c r="AJ33" s="620"/>
      <c r="AK33" s="1018"/>
      <c r="AL33" s="1019"/>
      <c r="AM33" s="1020"/>
      <c r="AN33" s="1024"/>
      <c r="AO33" s="1025"/>
      <c r="AP33" s="197" t="s">
        <v>242</v>
      </c>
      <c r="AQ33" s="1028"/>
      <c r="AR33" s="1029"/>
      <c r="AS33" s="1029"/>
      <c r="AT33" s="1030"/>
    </row>
    <row r="34" spans="1:46" s="8" customFormat="1" ht="10.5" customHeight="1" x14ac:dyDescent="0.25">
      <c r="A34" s="547"/>
      <c r="B34" s="513" t="s">
        <v>195</v>
      </c>
      <c r="C34" s="514"/>
      <c r="D34" s="514"/>
      <c r="E34" s="514"/>
      <c r="F34" s="514"/>
      <c r="G34" s="515"/>
      <c r="H34" s="582" t="s">
        <v>87</v>
      </c>
      <c r="I34" s="491"/>
      <c r="J34" s="492"/>
      <c r="K34" s="492"/>
      <c r="L34" s="492"/>
      <c r="M34" s="493"/>
      <c r="N34" s="547"/>
      <c r="O34" s="547"/>
      <c r="P34" s="808" t="s">
        <v>196</v>
      </c>
      <c r="Q34" s="1038"/>
      <c r="R34" s="1039"/>
      <c r="S34" s="1009" t="s">
        <v>185</v>
      </c>
      <c r="T34" s="1010"/>
      <c r="U34" s="519" t="s">
        <v>99</v>
      </c>
      <c r="V34" s="491"/>
      <c r="W34" s="492"/>
      <c r="X34" s="492"/>
      <c r="Y34" s="492"/>
      <c r="Z34" s="493"/>
      <c r="AB34" s="615"/>
      <c r="AC34" s="616"/>
      <c r="AD34" s="616"/>
      <c r="AE34" s="616"/>
      <c r="AF34" s="616"/>
      <c r="AG34" s="616"/>
      <c r="AH34" s="616"/>
      <c r="AI34" s="616"/>
      <c r="AJ34" s="617"/>
      <c r="AK34" s="1021"/>
      <c r="AL34" s="1022"/>
      <c r="AM34" s="1023"/>
      <c r="AN34" s="1026"/>
      <c r="AO34" s="1027"/>
      <c r="AP34" s="179"/>
      <c r="AQ34" s="1031"/>
      <c r="AR34" s="1032"/>
      <c r="AS34" s="1032"/>
      <c r="AT34" s="1033"/>
    </row>
    <row r="35" spans="1:46" s="8" customFormat="1" ht="10.5" customHeight="1" x14ac:dyDescent="0.25">
      <c r="A35" s="547"/>
      <c r="B35" s="516"/>
      <c r="C35" s="517"/>
      <c r="D35" s="517"/>
      <c r="E35" s="517"/>
      <c r="F35" s="517"/>
      <c r="G35" s="518"/>
      <c r="H35" s="588"/>
      <c r="I35" s="494"/>
      <c r="J35" s="495"/>
      <c r="K35" s="495"/>
      <c r="L35" s="495"/>
      <c r="M35" s="496"/>
      <c r="N35" s="547"/>
      <c r="O35" s="547"/>
      <c r="P35" s="1040"/>
      <c r="Q35" s="1041"/>
      <c r="R35" s="1042"/>
      <c r="S35" s="1010"/>
      <c r="T35" s="1010"/>
      <c r="U35" s="520"/>
      <c r="V35" s="494"/>
      <c r="W35" s="495"/>
      <c r="X35" s="495"/>
      <c r="Y35" s="495"/>
      <c r="Z35" s="496"/>
      <c r="AB35" s="618"/>
      <c r="AC35" s="619"/>
      <c r="AD35" s="619"/>
      <c r="AE35" s="619"/>
      <c r="AF35" s="619"/>
      <c r="AG35" s="619"/>
      <c r="AH35" s="619"/>
      <c r="AI35" s="619"/>
      <c r="AJ35" s="620"/>
      <c r="AK35" s="1018"/>
      <c r="AL35" s="1019"/>
      <c r="AM35" s="1020"/>
      <c r="AN35" s="1024"/>
      <c r="AO35" s="1025"/>
      <c r="AP35" s="187"/>
      <c r="AQ35" s="1028"/>
      <c r="AR35" s="1029"/>
      <c r="AS35" s="1029"/>
      <c r="AT35" s="1030"/>
    </row>
    <row r="36" spans="1:46" s="8" customFormat="1" ht="10.5" customHeight="1" x14ac:dyDescent="0.25">
      <c r="A36" s="547"/>
      <c r="B36" s="546" t="s">
        <v>33</v>
      </c>
      <c r="C36" s="513" t="s">
        <v>105</v>
      </c>
      <c r="D36" s="514"/>
      <c r="E36" s="514"/>
      <c r="F36" s="514"/>
      <c r="G36" s="515"/>
      <c r="H36" s="552" t="s">
        <v>106</v>
      </c>
      <c r="I36" s="491"/>
      <c r="J36" s="492"/>
      <c r="K36" s="492"/>
      <c r="L36" s="492"/>
      <c r="M36" s="493"/>
      <c r="N36" s="547"/>
      <c r="O36" s="547"/>
      <c r="P36" s="1040"/>
      <c r="Q36" s="1041"/>
      <c r="R36" s="1042"/>
      <c r="S36" s="1009" t="s">
        <v>187</v>
      </c>
      <c r="T36" s="1010"/>
      <c r="U36" s="519" t="s">
        <v>243</v>
      </c>
      <c r="V36" s="491"/>
      <c r="W36" s="492"/>
      <c r="X36" s="492"/>
      <c r="Y36" s="492"/>
      <c r="Z36" s="493"/>
      <c r="AB36" s="615"/>
      <c r="AC36" s="616"/>
      <c r="AD36" s="616"/>
      <c r="AE36" s="616"/>
      <c r="AF36" s="616"/>
      <c r="AG36" s="616"/>
      <c r="AH36" s="616"/>
      <c r="AI36" s="616"/>
      <c r="AJ36" s="617"/>
      <c r="AK36" s="1021"/>
      <c r="AL36" s="1022"/>
      <c r="AM36" s="1023"/>
      <c r="AN36" s="1026"/>
      <c r="AO36" s="1027"/>
      <c r="AP36" s="179"/>
      <c r="AQ36" s="1031"/>
      <c r="AR36" s="1032"/>
      <c r="AS36" s="1032"/>
      <c r="AT36" s="1033"/>
    </row>
    <row r="37" spans="1:46" s="8" customFormat="1" ht="10.5" customHeight="1" x14ac:dyDescent="0.25">
      <c r="A37" s="547"/>
      <c r="B37" s="547"/>
      <c r="C37" s="516"/>
      <c r="D37" s="517"/>
      <c r="E37" s="517"/>
      <c r="F37" s="517"/>
      <c r="G37" s="518"/>
      <c r="H37" s="553"/>
      <c r="I37" s="494"/>
      <c r="J37" s="495"/>
      <c r="K37" s="495"/>
      <c r="L37" s="495"/>
      <c r="M37" s="496"/>
      <c r="N37" s="547"/>
      <c r="O37" s="547"/>
      <c r="P37" s="1043"/>
      <c r="Q37" s="1044"/>
      <c r="R37" s="1045"/>
      <c r="S37" s="1010"/>
      <c r="T37" s="1010"/>
      <c r="U37" s="520"/>
      <c r="V37" s="494"/>
      <c r="W37" s="495"/>
      <c r="X37" s="495"/>
      <c r="Y37" s="495"/>
      <c r="Z37" s="496"/>
      <c r="AB37" s="633" t="s">
        <v>95</v>
      </c>
      <c r="AC37" s="633"/>
      <c r="AD37" s="633"/>
      <c r="AE37" s="633"/>
      <c r="AF37" s="633"/>
      <c r="AG37" s="633"/>
      <c r="AH37" s="633"/>
      <c r="AI37" s="633"/>
      <c r="AT37" s="61"/>
    </row>
    <row r="38" spans="1:46" s="8" customFormat="1" ht="10.5" customHeight="1" x14ac:dyDescent="0.25">
      <c r="A38" s="547"/>
      <c r="B38" s="547"/>
      <c r="C38" s="513" t="s">
        <v>197</v>
      </c>
      <c r="D38" s="514"/>
      <c r="E38" s="514"/>
      <c r="F38" s="514"/>
      <c r="G38" s="515"/>
      <c r="H38" s="552" t="s">
        <v>111</v>
      </c>
      <c r="I38" s="491"/>
      <c r="J38" s="492"/>
      <c r="K38" s="492"/>
      <c r="L38" s="492"/>
      <c r="M38" s="493"/>
      <c r="N38" s="547"/>
      <c r="O38" s="547"/>
      <c r="P38" s="644" t="s">
        <v>352</v>
      </c>
      <c r="Q38" s="1011"/>
      <c r="R38" s="1011"/>
      <c r="S38" s="1011"/>
      <c r="T38" s="1012"/>
      <c r="U38" s="1034" t="s">
        <v>244</v>
      </c>
      <c r="V38" s="526">
        <f>T96</f>
        <v>0</v>
      </c>
      <c r="W38" s="527"/>
      <c r="X38" s="527"/>
      <c r="Y38" s="527"/>
      <c r="Z38" s="528"/>
      <c r="AB38" s="634"/>
      <c r="AC38" s="634"/>
      <c r="AD38" s="634"/>
      <c r="AE38" s="634"/>
      <c r="AF38" s="634"/>
      <c r="AG38" s="634"/>
      <c r="AH38" s="634"/>
      <c r="AI38" s="634"/>
      <c r="AL38" s="156"/>
      <c r="AM38" s="15"/>
      <c r="AN38" s="15"/>
      <c r="AO38" s="151"/>
      <c r="AP38" s="14"/>
      <c r="AQ38" s="14"/>
      <c r="AR38" s="14"/>
      <c r="AT38" s="61"/>
    </row>
    <row r="39" spans="1:46" s="8" customFormat="1" ht="10.5" customHeight="1" x14ac:dyDescent="0.25">
      <c r="A39" s="547"/>
      <c r="B39" s="547"/>
      <c r="C39" s="516"/>
      <c r="D39" s="517"/>
      <c r="E39" s="517"/>
      <c r="F39" s="517"/>
      <c r="G39" s="518"/>
      <c r="H39" s="553"/>
      <c r="I39" s="494"/>
      <c r="J39" s="495"/>
      <c r="K39" s="495"/>
      <c r="L39" s="495"/>
      <c r="M39" s="496"/>
      <c r="N39" s="547"/>
      <c r="O39" s="547"/>
      <c r="P39" s="1013"/>
      <c r="Q39" s="1014"/>
      <c r="R39" s="1014"/>
      <c r="S39" s="1014"/>
      <c r="T39" s="1015"/>
      <c r="U39" s="1035"/>
      <c r="V39" s="529"/>
      <c r="W39" s="530"/>
      <c r="X39" s="530"/>
      <c r="Y39" s="530"/>
      <c r="Z39" s="531"/>
      <c r="AB39" s="579" t="s">
        <v>353</v>
      </c>
      <c r="AC39" s="582"/>
      <c r="AD39" s="582"/>
      <c r="AE39" s="582"/>
      <c r="AF39" s="582"/>
      <c r="AG39" s="600" t="s">
        <v>100</v>
      </c>
      <c r="AH39" s="431"/>
      <c r="AI39" s="571" t="s">
        <v>5</v>
      </c>
      <c r="AJ39" s="572"/>
      <c r="AK39" s="572"/>
      <c r="AL39" s="579" t="s">
        <v>101</v>
      </c>
      <c r="AM39" s="580"/>
      <c r="AN39" s="581"/>
      <c r="AO39" s="151"/>
      <c r="AP39" s="14"/>
      <c r="AQ39" s="14"/>
      <c r="AR39" s="14"/>
    </row>
    <row r="40" spans="1:46" s="8" customFormat="1" ht="10.5" customHeight="1" x14ac:dyDescent="0.25">
      <c r="A40" s="547"/>
      <c r="B40" s="547"/>
      <c r="C40" s="513" t="s">
        <v>198</v>
      </c>
      <c r="D40" s="514"/>
      <c r="E40" s="514"/>
      <c r="F40" s="514"/>
      <c r="G40" s="515"/>
      <c r="H40" s="552" t="s">
        <v>168</v>
      </c>
      <c r="I40" s="491"/>
      <c r="J40" s="492"/>
      <c r="K40" s="492"/>
      <c r="L40" s="492"/>
      <c r="M40" s="493"/>
      <c r="N40" s="547"/>
      <c r="O40" s="547"/>
      <c r="P40" s="579" t="s">
        <v>48</v>
      </c>
      <c r="Q40" s="580"/>
      <c r="R40" s="580"/>
      <c r="S40" s="580"/>
      <c r="T40" s="581"/>
      <c r="U40" s="571" t="s">
        <v>15</v>
      </c>
      <c r="V40" s="526">
        <f>SUM(I36:M51)+SUM(V12:Z35)-SUM(V36:Z39)</f>
        <v>0</v>
      </c>
      <c r="W40" s="527"/>
      <c r="X40" s="527"/>
      <c r="Y40" s="527"/>
      <c r="Z40" s="528"/>
      <c r="AB40" s="583"/>
      <c r="AC40" s="584"/>
      <c r="AD40" s="584"/>
      <c r="AE40" s="584"/>
      <c r="AF40" s="584"/>
      <c r="AG40" s="601"/>
      <c r="AH40" s="602"/>
      <c r="AI40" s="572"/>
      <c r="AJ40" s="572"/>
      <c r="AK40" s="572"/>
      <c r="AL40" s="635"/>
      <c r="AM40" s="636"/>
      <c r="AN40" s="637"/>
      <c r="AO40" s="151"/>
      <c r="AP40" s="14"/>
      <c r="AQ40" s="14"/>
      <c r="AR40" s="14"/>
    </row>
    <row r="41" spans="1:46" s="8" customFormat="1" ht="10.5" customHeight="1" x14ac:dyDescent="0.25">
      <c r="A41" s="547"/>
      <c r="B41" s="547"/>
      <c r="C41" s="516"/>
      <c r="D41" s="517"/>
      <c r="E41" s="517"/>
      <c r="F41" s="517"/>
      <c r="G41" s="518"/>
      <c r="H41" s="553"/>
      <c r="I41" s="494"/>
      <c r="J41" s="495"/>
      <c r="K41" s="495"/>
      <c r="L41" s="495"/>
      <c r="M41" s="496"/>
      <c r="N41" s="547"/>
      <c r="O41" s="548"/>
      <c r="P41" s="589" t="s">
        <v>199</v>
      </c>
      <c r="Q41" s="590"/>
      <c r="R41" s="590"/>
      <c r="S41" s="590"/>
      <c r="T41" s="591"/>
      <c r="U41" s="572"/>
      <c r="V41" s="529"/>
      <c r="W41" s="530"/>
      <c r="X41" s="530"/>
      <c r="Y41" s="530"/>
      <c r="Z41" s="531"/>
      <c r="AB41" s="532"/>
      <c r="AC41" s="543"/>
      <c r="AD41" s="543"/>
      <c r="AE41" s="543"/>
      <c r="AF41" s="543"/>
      <c r="AG41" s="536"/>
      <c r="AH41" s="537"/>
      <c r="AI41" s="759"/>
      <c r="AJ41" s="760"/>
      <c r="AK41" s="760"/>
      <c r="AL41" s="542"/>
      <c r="AM41" s="543"/>
      <c r="AN41" s="554" t="s">
        <v>1</v>
      </c>
      <c r="AO41" s="151"/>
      <c r="AP41" s="14"/>
      <c r="AQ41" s="14"/>
      <c r="AR41" s="14"/>
    </row>
    <row r="42" spans="1:46" s="8" customFormat="1" ht="10.5" customHeight="1" x14ac:dyDescent="0.25">
      <c r="A42" s="547"/>
      <c r="B42" s="547"/>
      <c r="C42" s="513" t="s">
        <v>200</v>
      </c>
      <c r="D42" s="514"/>
      <c r="E42" s="514"/>
      <c r="F42" s="514"/>
      <c r="G42" s="515"/>
      <c r="H42" s="552" t="s">
        <v>170</v>
      </c>
      <c r="I42" s="491"/>
      <c r="J42" s="492"/>
      <c r="K42" s="492"/>
      <c r="L42" s="492"/>
      <c r="M42" s="493"/>
      <c r="N42" s="547"/>
      <c r="O42" s="579" t="s">
        <v>107</v>
      </c>
      <c r="P42" s="580"/>
      <c r="Q42" s="580"/>
      <c r="R42" s="580"/>
      <c r="S42" s="580"/>
      <c r="T42" s="581"/>
      <c r="U42" s="571" t="s">
        <v>92</v>
      </c>
      <c r="V42" s="526">
        <f>SUM(I26:M35)+V40</f>
        <v>0</v>
      </c>
      <c r="W42" s="527"/>
      <c r="X42" s="527"/>
      <c r="Y42" s="527"/>
      <c r="Z42" s="528"/>
      <c r="AB42" s="544"/>
      <c r="AC42" s="545"/>
      <c r="AD42" s="545"/>
      <c r="AE42" s="545"/>
      <c r="AF42" s="545"/>
      <c r="AG42" s="538"/>
      <c r="AH42" s="539"/>
      <c r="AI42" s="760"/>
      <c r="AJ42" s="760"/>
      <c r="AK42" s="760"/>
      <c r="AL42" s="544"/>
      <c r="AM42" s="545"/>
      <c r="AN42" s="555"/>
      <c r="AO42" s="151"/>
      <c r="AP42" s="14"/>
      <c r="AQ42" s="14"/>
      <c r="AR42" s="14"/>
    </row>
    <row r="43" spans="1:46" s="8" customFormat="1" ht="10.5" customHeight="1" x14ac:dyDescent="0.25">
      <c r="A43" s="547"/>
      <c r="B43" s="547"/>
      <c r="C43" s="516"/>
      <c r="D43" s="517"/>
      <c r="E43" s="517"/>
      <c r="F43" s="517"/>
      <c r="G43" s="518"/>
      <c r="H43" s="553"/>
      <c r="I43" s="494"/>
      <c r="J43" s="495"/>
      <c r="K43" s="495"/>
      <c r="L43" s="495"/>
      <c r="M43" s="496"/>
      <c r="N43" s="548"/>
      <c r="O43" s="576" t="s">
        <v>201</v>
      </c>
      <c r="P43" s="577"/>
      <c r="Q43" s="577"/>
      <c r="R43" s="577"/>
      <c r="S43" s="577"/>
      <c r="T43" s="578"/>
      <c r="U43" s="572"/>
      <c r="V43" s="529"/>
      <c r="W43" s="530"/>
      <c r="X43" s="530"/>
      <c r="Y43" s="530"/>
      <c r="Z43" s="531"/>
      <c r="AB43" s="532"/>
      <c r="AC43" s="543"/>
      <c r="AD43" s="543"/>
      <c r="AE43" s="543"/>
      <c r="AF43" s="543"/>
      <c r="AG43" s="536"/>
      <c r="AH43" s="537"/>
      <c r="AI43" s="759"/>
      <c r="AJ43" s="760"/>
      <c r="AK43" s="760"/>
      <c r="AL43" s="542"/>
      <c r="AM43" s="543"/>
      <c r="AN43" s="554" t="s">
        <v>1</v>
      </c>
      <c r="AO43" s="151"/>
      <c r="AP43" s="14"/>
      <c r="AQ43" s="14"/>
      <c r="AR43" s="14"/>
    </row>
    <row r="44" spans="1:46" s="8" customFormat="1" ht="10.5" customHeight="1" x14ac:dyDescent="0.25">
      <c r="A44" s="547"/>
      <c r="B44" s="547"/>
      <c r="C44" s="513" t="s">
        <v>202</v>
      </c>
      <c r="D44" s="514"/>
      <c r="E44" s="514"/>
      <c r="F44" s="514"/>
      <c r="G44" s="515"/>
      <c r="H44" s="552" t="s">
        <v>35</v>
      </c>
      <c r="I44" s="491"/>
      <c r="J44" s="492"/>
      <c r="K44" s="492"/>
      <c r="L44" s="492"/>
      <c r="M44" s="493"/>
      <c r="N44" s="1005" t="s">
        <v>112</v>
      </c>
      <c r="O44" s="1006"/>
      <c r="P44" s="1006"/>
      <c r="Q44" s="1006"/>
      <c r="R44" s="1006"/>
      <c r="S44" s="1006"/>
      <c r="T44" s="1007"/>
      <c r="U44" s="571" t="s">
        <v>97</v>
      </c>
      <c r="V44" s="526">
        <f>I24-V42</f>
        <v>0</v>
      </c>
      <c r="W44" s="527"/>
      <c r="X44" s="527"/>
      <c r="Y44" s="527"/>
      <c r="Z44" s="528"/>
      <c r="AB44" s="544"/>
      <c r="AC44" s="545"/>
      <c r="AD44" s="545"/>
      <c r="AE44" s="545"/>
      <c r="AF44" s="545"/>
      <c r="AG44" s="538"/>
      <c r="AH44" s="539"/>
      <c r="AI44" s="760"/>
      <c r="AJ44" s="760"/>
      <c r="AK44" s="760"/>
      <c r="AL44" s="544"/>
      <c r="AM44" s="545"/>
      <c r="AN44" s="555"/>
      <c r="AO44" s="151"/>
      <c r="AP44" s="14"/>
      <c r="AQ44" s="14"/>
      <c r="AR44" s="14"/>
    </row>
    <row r="45" spans="1:46" s="8" customFormat="1" ht="10.5" customHeight="1" x14ac:dyDescent="0.25">
      <c r="A45" s="547"/>
      <c r="B45" s="547"/>
      <c r="C45" s="516"/>
      <c r="D45" s="517"/>
      <c r="E45" s="517"/>
      <c r="F45" s="517"/>
      <c r="G45" s="518"/>
      <c r="H45" s="553"/>
      <c r="I45" s="494"/>
      <c r="J45" s="495"/>
      <c r="K45" s="495"/>
      <c r="L45" s="495"/>
      <c r="M45" s="496"/>
      <c r="N45" s="573" t="s">
        <v>245</v>
      </c>
      <c r="O45" s="574"/>
      <c r="P45" s="574"/>
      <c r="Q45" s="574"/>
      <c r="R45" s="574"/>
      <c r="S45" s="574"/>
      <c r="T45" s="575"/>
      <c r="U45" s="572"/>
      <c r="V45" s="529"/>
      <c r="W45" s="530"/>
      <c r="X45" s="530"/>
      <c r="Y45" s="530"/>
      <c r="Z45" s="531"/>
      <c r="AB45" s="532"/>
      <c r="AC45" s="543"/>
      <c r="AD45" s="543"/>
      <c r="AE45" s="543"/>
      <c r="AF45" s="543"/>
      <c r="AG45" s="536"/>
      <c r="AH45" s="537"/>
      <c r="AI45" s="759"/>
      <c r="AJ45" s="760"/>
      <c r="AK45" s="760"/>
      <c r="AL45" s="542"/>
      <c r="AM45" s="543"/>
      <c r="AN45" s="554" t="s">
        <v>1</v>
      </c>
      <c r="AO45" s="151"/>
      <c r="AP45" s="14"/>
      <c r="AQ45" s="14"/>
      <c r="AR45" s="14"/>
    </row>
    <row r="46" spans="1:46" s="8" customFormat="1" ht="10.5" customHeight="1" x14ac:dyDescent="0.25">
      <c r="A46" s="547"/>
      <c r="B46" s="547"/>
      <c r="C46" s="513" t="s">
        <v>203</v>
      </c>
      <c r="D46" s="514"/>
      <c r="E46" s="514"/>
      <c r="F46" s="514"/>
      <c r="G46" s="515"/>
      <c r="H46" s="552" t="s">
        <v>44</v>
      </c>
      <c r="I46" s="491"/>
      <c r="J46" s="492"/>
      <c r="K46" s="492"/>
      <c r="L46" s="492"/>
      <c r="M46" s="493"/>
      <c r="N46" s="579" t="s">
        <v>114</v>
      </c>
      <c r="O46" s="580"/>
      <c r="P46" s="580"/>
      <c r="Q46" s="580"/>
      <c r="R46" s="580"/>
      <c r="S46" s="580"/>
      <c r="T46" s="581"/>
      <c r="U46" s="571" t="s">
        <v>103</v>
      </c>
      <c r="V46" s="491"/>
      <c r="W46" s="492"/>
      <c r="X46" s="492"/>
      <c r="Y46" s="492"/>
      <c r="Z46" s="493"/>
      <c r="AB46" s="544"/>
      <c r="AC46" s="545"/>
      <c r="AD46" s="545"/>
      <c r="AE46" s="545"/>
      <c r="AF46" s="545"/>
      <c r="AG46" s="538"/>
      <c r="AH46" s="539"/>
      <c r="AI46" s="760"/>
      <c r="AJ46" s="760"/>
      <c r="AK46" s="760"/>
      <c r="AL46" s="544"/>
      <c r="AM46" s="545"/>
      <c r="AN46" s="555"/>
      <c r="AO46" s="151"/>
      <c r="AP46" s="14"/>
      <c r="AQ46" s="14"/>
      <c r="AR46" s="14"/>
    </row>
    <row r="47" spans="1:46" s="8" customFormat="1" ht="10.5" customHeight="1" x14ac:dyDescent="0.25">
      <c r="A47" s="547"/>
      <c r="B47" s="547"/>
      <c r="C47" s="567"/>
      <c r="D47" s="550"/>
      <c r="E47" s="550"/>
      <c r="F47" s="550"/>
      <c r="G47" s="551"/>
      <c r="H47" s="553"/>
      <c r="I47" s="494"/>
      <c r="J47" s="495"/>
      <c r="K47" s="495"/>
      <c r="L47" s="495"/>
      <c r="M47" s="496"/>
      <c r="N47" s="635"/>
      <c r="O47" s="636"/>
      <c r="P47" s="636"/>
      <c r="Q47" s="636"/>
      <c r="R47" s="636"/>
      <c r="S47" s="636"/>
      <c r="T47" s="637"/>
      <c r="U47" s="572"/>
      <c r="V47" s="494"/>
      <c r="W47" s="495"/>
      <c r="X47" s="495"/>
      <c r="Y47" s="495"/>
      <c r="Z47" s="496"/>
      <c r="AB47" s="532"/>
      <c r="AC47" s="543"/>
      <c r="AD47" s="543"/>
      <c r="AE47" s="543"/>
      <c r="AF47" s="543"/>
      <c r="AG47" s="536"/>
      <c r="AH47" s="537"/>
      <c r="AI47" s="759"/>
      <c r="AJ47" s="760"/>
      <c r="AK47" s="760"/>
      <c r="AL47" s="542"/>
      <c r="AM47" s="543"/>
      <c r="AN47" s="554" t="s">
        <v>1</v>
      </c>
      <c r="AO47" s="151"/>
      <c r="AP47" s="14"/>
      <c r="AQ47" s="14"/>
      <c r="AR47" s="14"/>
    </row>
    <row r="48" spans="1:46" s="8" customFormat="1" ht="10.5" customHeight="1" x14ac:dyDescent="0.25">
      <c r="A48" s="547"/>
      <c r="B48" s="1008"/>
      <c r="C48" s="996" t="s">
        <v>204</v>
      </c>
      <c r="D48" s="997"/>
      <c r="E48" s="997"/>
      <c r="F48" s="556" t="s">
        <v>205</v>
      </c>
      <c r="G48" s="515"/>
      <c r="H48" s="552" t="s">
        <v>47</v>
      </c>
      <c r="I48" s="491"/>
      <c r="J48" s="492"/>
      <c r="K48" s="492"/>
      <c r="L48" s="492"/>
      <c r="M48" s="493"/>
      <c r="N48" s="998" t="s">
        <v>11</v>
      </c>
      <c r="O48" s="999"/>
      <c r="P48" s="999"/>
      <c r="Q48" s="999"/>
      <c r="R48" s="999"/>
      <c r="S48" s="999"/>
      <c r="T48" s="1000"/>
      <c r="U48" s="571" t="s">
        <v>104</v>
      </c>
      <c r="V48" s="526">
        <f>V44-V46</f>
        <v>0</v>
      </c>
      <c r="W48" s="527"/>
      <c r="X48" s="527"/>
      <c r="Y48" s="527"/>
      <c r="Z48" s="528"/>
      <c r="AB48" s="544"/>
      <c r="AC48" s="545"/>
      <c r="AD48" s="545"/>
      <c r="AE48" s="545"/>
      <c r="AF48" s="545"/>
      <c r="AG48" s="538"/>
      <c r="AH48" s="539"/>
      <c r="AI48" s="760"/>
      <c r="AJ48" s="760"/>
      <c r="AK48" s="760"/>
      <c r="AL48" s="544"/>
      <c r="AM48" s="545"/>
      <c r="AN48" s="555"/>
      <c r="AO48" s="151"/>
      <c r="AP48" s="16"/>
      <c r="AQ48" s="17"/>
      <c r="AR48" s="17"/>
    </row>
    <row r="49" spans="1:50" s="8" customFormat="1" ht="10.5" customHeight="1" x14ac:dyDescent="0.25">
      <c r="A49" s="547"/>
      <c r="B49" s="1008"/>
      <c r="C49" s="1001" t="s">
        <v>206</v>
      </c>
      <c r="D49" s="1002"/>
      <c r="E49" s="1002"/>
      <c r="F49" s="517"/>
      <c r="G49" s="518"/>
      <c r="H49" s="553"/>
      <c r="I49" s="494"/>
      <c r="J49" s="495"/>
      <c r="K49" s="495"/>
      <c r="L49" s="495"/>
      <c r="M49" s="496"/>
      <c r="N49" s="488" t="s">
        <v>246</v>
      </c>
      <c r="O49" s="1003"/>
      <c r="P49" s="1003"/>
      <c r="Q49" s="1003"/>
      <c r="R49" s="1003"/>
      <c r="S49" s="1003"/>
      <c r="T49" s="1004"/>
      <c r="U49" s="572"/>
      <c r="V49" s="529"/>
      <c r="W49" s="530"/>
      <c r="X49" s="530"/>
      <c r="Y49" s="530"/>
      <c r="Z49" s="531"/>
      <c r="AB49" s="497"/>
      <c r="AC49" s="498"/>
      <c r="AD49" s="498"/>
      <c r="AE49" s="498"/>
      <c r="AF49" s="498"/>
      <c r="AG49" s="498"/>
      <c r="AH49" s="499"/>
      <c r="AI49" s="503" t="s">
        <v>115</v>
      </c>
      <c r="AJ49" s="504"/>
      <c r="AK49" s="505"/>
      <c r="AL49" s="509">
        <f>AL41+AL43+AL45+AL47</f>
        <v>0</v>
      </c>
      <c r="AM49" s="510"/>
      <c r="AN49" s="9"/>
    </row>
    <row r="50" spans="1:50" s="8" customFormat="1" ht="10.5" customHeight="1" x14ac:dyDescent="0.25">
      <c r="A50" s="547"/>
      <c r="B50" s="547"/>
      <c r="C50" s="513" t="s">
        <v>207</v>
      </c>
      <c r="D50" s="514"/>
      <c r="E50" s="514"/>
      <c r="F50" s="514"/>
      <c r="G50" s="515"/>
      <c r="H50" s="519" t="s">
        <v>51</v>
      </c>
      <c r="I50" s="491"/>
      <c r="J50" s="492"/>
      <c r="K50" s="492"/>
      <c r="L50" s="492"/>
      <c r="M50" s="493"/>
      <c r="N50" s="1016" t="s">
        <v>208</v>
      </c>
      <c r="O50" s="1017"/>
      <c r="P50" s="1017"/>
      <c r="Q50" s="1017"/>
      <c r="R50" s="1017"/>
      <c r="S50" s="1017"/>
      <c r="T50" s="1017"/>
      <c r="U50" s="1017"/>
      <c r="V50" s="491"/>
      <c r="W50" s="492"/>
      <c r="X50" s="492"/>
      <c r="Y50" s="492"/>
      <c r="Z50" s="493"/>
      <c r="AB50" s="500"/>
      <c r="AC50" s="501"/>
      <c r="AD50" s="501"/>
      <c r="AE50" s="501"/>
      <c r="AF50" s="501"/>
      <c r="AG50" s="501"/>
      <c r="AH50" s="502"/>
      <c r="AI50" s="506"/>
      <c r="AJ50" s="507"/>
      <c r="AK50" s="508"/>
      <c r="AL50" s="511"/>
      <c r="AM50" s="512"/>
      <c r="AN50" s="10"/>
    </row>
    <row r="51" spans="1:50" s="8" customFormat="1" ht="10.5" customHeight="1" x14ac:dyDescent="0.25">
      <c r="A51" s="548"/>
      <c r="B51" s="548"/>
      <c r="C51" s="516"/>
      <c r="D51" s="517"/>
      <c r="E51" s="517"/>
      <c r="F51" s="517"/>
      <c r="G51" s="518"/>
      <c r="H51" s="520"/>
      <c r="I51" s="494"/>
      <c r="J51" s="495"/>
      <c r="K51" s="495"/>
      <c r="L51" s="495"/>
      <c r="M51" s="496"/>
      <c r="N51" s="1017"/>
      <c r="O51" s="1017"/>
      <c r="P51" s="1017"/>
      <c r="Q51" s="1017"/>
      <c r="R51" s="1017"/>
      <c r="S51" s="1017"/>
      <c r="T51" s="1017"/>
      <c r="U51" s="1017"/>
      <c r="V51" s="494"/>
      <c r="W51" s="495"/>
      <c r="X51" s="495"/>
      <c r="Y51" s="495"/>
      <c r="Z51" s="496"/>
    </row>
    <row r="52" spans="1:50" s="8" customFormat="1" ht="6" customHeight="1" x14ac:dyDescent="0.25"/>
    <row r="53" spans="1:50" s="8" customFormat="1" ht="15.75" x14ac:dyDescent="0.25">
      <c r="A53" s="18" t="s">
        <v>209</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50" s="8" customFormat="1" ht="13.5" customHeight="1" x14ac:dyDescent="0.25">
      <c r="A54" s="435" t="s">
        <v>210</v>
      </c>
      <c r="B54" s="986"/>
      <c r="C54" s="986"/>
      <c r="D54" s="986"/>
      <c r="E54" s="987"/>
      <c r="F54" s="447" t="s">
        <v>211</v>
      </c>
      <c r="G54" s="247"/>
      <c r="H54" s="752" t="s">
        <v>30</v>
      </c>
      <c r="I54" s="778"/>
      <c r="J54" s="778"/>
      <c r="K54" s="994" t="s">
        <v>354</v>
      </c>
      <c r="L54" s="986"/>
      <c r="M54" s="987"/>
      <c r="N54" s="933" t="s">
        <v>212</v>
      </c>
      <c r="O54" s="941"/>
      <c r="P54" s="941"/>
      <c r="Q54" s="941"/>
      <c r="R54" s="941"/>
      <c r="S54" s="941"/>
      <c r="T54" s="941"/>
      <c r="U54" s="941"/>
      <c r="V54" s="941"/>
      <c r="W54" s="995"/>
      <c r="X54" s="435" t="s">
        <v>210</v>
      </c>
      <c r="Y54" s="986"/>
      <c r="Z54" s="986"/>
      <c r="AA54" s="986"/>
      <c r="AB54" s="987"/>
      <c r="AC54" s="447" t="s">
        <v>211</v>
      </c>
      <c r="AD54" s="247"/>
      <c r="AE54" s="752" t="s">
        <v>30</v>
      </c>
      <c r="AF54" s="778"/>
      <c r="AG54" s="778"/>
      <c r="AH54" s="994" t="s">
        <v>355</v>
      </c>
      <c r="AI54" s="986"/>
      <c r="AJ54" s="987"/>
      <c r="AK54" s="979" t="s">
        <v>212</v>
      </c>
      <c r="AL54" s="941"/>
      <c r="AM54" s="941"/>
      <c r="AN54" s="941"/>
      <c r="AO54" s="941"/>
      <c r="AP54" s="941"/>
      <c r="AQ54" s="941"/>
      <c r="AR54" s="941"/>
      <c r="AS54" s="941"/>
      <c r="AT54" s="942"/>
    </row>
    <row r="55" spans="1:50" s="8" customFormat="1" x14ac:dyDescent="0.25">
      <c r="A55" s="988"/>
      <c r="B55" s="989"/>
      <c r="C55" s="989"/>
      <c r="D55" s="989"/>
      <c r="E55" s="990"/>
      <c r="F55" s="62"/>
      <c r="G55" s="63"/>
      <c r="H55" s="778"/>
      <c r="I55" s="778"/>
      <c r="J55" s="778"/>
      <c r="K55" s="989"/>
      <c r="L55" s="989"/>
      <c r="M55" s="990"/>
      <c r="N55" s="933" t="s">
        <v>213</v>
      </c>
      <c r="O55" s="941"/>
      <c r="P55" s="941"/>
      <c r="Q55" s="941"/>
      <c r="R55" s="942"/>
      <c r="S55" s="979" t="s">
        <v>214</v>
      </c>
      <c r="T55" s="941"/>
      <c r="U55" s="941"/>
      <c r="V55" s="941"/>
      <c r="W55" s="995"/>
      <c r="X55" s="988"/>
      <c r="Y55" s="989"/>
      <c r="Z55" s="989"/>
      <c r="AA55" s="989"/>
      <c r="AB55" s="990"/>
      <c r="AC55" s="62"/>
      <c r="AD55" s="63"/>
      <c r="AE55" s="778"/>
      <c r="AF55" s="778"/>
      <c r="AG55" s="778"/>
      <c r="AH55" s="989"/>
      <c r="AI55" s="989"/>
      <c r="AJ55" s="990"/>
      <c r="AK55" s="979" t="s">
        <v>213</v>
      </c>
      <c r="AL55" s="941"/>
      <c r="AM55" s="941"/>
      <c r="AN55" s="941"/>
      <c r="AO55" s="942"/>
      <c r="AP55" s="979" t="s">
        <v>214</v>
      </c>
      <c r="AQ55" s="941"/>
      <c r="AR55" s="941"/>
      <c r="AS55" s="941"/>
      <c r="AT55" s="942"/>
    </row>
    <row r="56" spans="1:50" s="8" customFormat="1" x14ac:dyDescent="0.25">
      <c r="A56" s="991"/>
      <c r="B56" s="992"/>
      <c r="C56" s="992"/>
      <c r="D56" s="992"/>
      <c r="E56" s="993"/>
      <c r="F56" s="126"/>
      <c r="G56" s="127"/>
      <c r="H56" s="778"/>
      <c r="I56" s="778"/>
      <c r="J56" s="778"/>
      <c r="K56" s="992"/>
      <c r="L56" s="992"/>
      <c r="M56" s="993"/>
      <c r="N56" s="934" t="s">
        <v>150</v>
      </c>
      <c r="O56" s="778"/>
      <c r="P56" s="979" t="s">
        <v>215</v>
      </c>
      <c r="Q56" s="941"/>
      <c r="R56" s="942"/>
      <c r="S56" s="979" t="s">
        <v>150</v>
      </c>
      <c r="T56" s="942"/>
      <c r="U56" s="979" t="s">
        <v>215</v>
      </c>
      <c r="V56" s="941"/>
      <c r="W56" s="942"/>
      <c r="X56" s="991"/>
      <c r="Y56" s="992"/>
      <c r="Z56" s="992"/>
      <c r="AA56" s="992"/>
      <c r="AB56" s="993"/>
      <c r="AC56" s="126"/>
      <c r="AD56" s="127"/>
      <c r="AE56" s="778"/>
      <c r="AF56" s="778"/>
      <c r="AG56" s="778"/>
      <c r="AH56" s="992"/>
      <c r="AI56" s="992"/>
      <c r="AJ56" s="993"/>
      <c r="AK56" s="934" t="s">
        <v>150</v>
      </c>
      <c r="AL56" s="778"/>
      <c r="AM56" s="979" t="s">
        <v>215</v>
      </c>
      <c r="AN56" s="941"/>
      <c r="AO56" s="942"/>
      <c r="AP56" s="979" t="s">
        <v>150</v>
      </c>
      <c r="AQ56" s="942"/>
      <c r="AR56" s="979" t="s">
        <v>215</v>
      </c>
      <c r="AS56" s="941"/>
      <c r="AT56" s="942"/>
    </row>
    <row r="57" spans="1:50" s="8" customFormat="1" ht="18" customHeight="1" x14ac:dyDescent="0.25">
      <c r="A57" s="980" t="s">
        <v>216</v>
      </c>
      <c r="B57" s="483"/>
      <c r="C57" s="484"/>
      <c r="D57" s="484"/>
      <c r="E57" s="484"/>
      <c r="F57" s="954"/>
      <c r="G57" s="955"/>
      <c r="H57" s="956"/>
      <c r="I57" s="956"/>
      <c r="J57" s="956"/>
      <c r="K57" s="948"/>
      <c r="L57" s="948"/>
      <c r="M57" s="949"/>
      <c r="N57" s="950"/>
      <c r="O57" s="950"/>
      <c r="P57" s="947"/>
      <c r="Q57" s="948"/>
      <c r="R57" s="949"/>
      <c r="S57" s="950"/>
      <c r="T57" s="950"/>
      <c r="U57" s="951"/>
      <c r="V57" s="952"/>
      <c r="W57" s="953"/>
      <c r="X57" s="983" t="s">
        <v>217</v>
      </c>
      <c r="Y57" s="483"/>
      <c r="Z57" s="484"/>
      <c r="AA57" s="484"/>
      <c r="AB57" s="484"/>
      <c r="AC57" s="954"/>
      <c r="AD57" s="955"/>
      <c r="AE57" s="956"/>
      <c r="AF57" s="956"/>
      <c r="AG57" s="956"/>
      <c r="AH57" s="948"/>
      <c r="AI57" s="948"/>
      <c r="AJ57" s="949"/>
      <c r="AK57" s="950"/>
      <c r="AL57" s="950"/>
      <c r="AM57" s="947"/>
      <c r="AN57" s="948"/>
      <c r="AO57" s="949"/>
      <c r="AP57" s="950"/>
      <c r="AQ57" s="950"/>
      <c r="AR57" s="947"/>
      <c r="AS57" s="948"/>
      <c r="AT57" s="949"/>
    </row>
    <row r="58" spans="1:50" s="8" customFormat="1" ht="18" customHeight="1" x14ac:dyDescent="0.25">
      <c r="A58" s="981"/>
      <c r="B58" s="483"/>
      <c r="C58" s="484"/>
      <c r="D58" s="484"/>
      <c r="E58" s="484"/>
      <c r="F58" s="954"/>
      <c r="G58" s="955"/>
      <c r="H58" s="956"/>
      <c r="I58" s="956"/>
      <c r="J58" s="956"/>
      <c r="K58" s="948"/>
      <c r="L58" s="948"/>
      <c r="M58" s="949"/>
      <c r="N58" s="950"/>
      <c r="O58" s="950"/>
      <c r="P58" s="947"/>
      <c r="Q58" s="948"/>
      <c r="R58" s="949"/>
      <c r="S58" s="950"/>
      <c r="T58" s="950"/>
      <c r="U58" s="951"/>
      <c r="V58" s="952"/>
      <c r="W58" s="953"/>
      <c r="X58" s="984"/>
      <c r="Y58" s="483"/>
      <c r="Z58" s="484"/>
      <c r="AA58" s="484"/>
      <c r="AB58" s="484"/>
      <c r="AC58" s="954"/>
      <c r="AD58" s="955"/>
      <c r="AE58" s="956"/>
      <c r="AF58" s="956"/>
      <c r="AG58" s="956"/>
      <c r="AH58" s="948"/>
      <c r="AI58" s="948"/>
      <c r="AJ58" s="949"/>
      <c r="AK58" s="950"/>
      <c r="AL58" s="950"/>
      <c r="AM58" s="947"/>
      <c r="AN58" s="948"/>
      <c r="AO58" s="949"/>
      <c r="AP58" s="950"/>
      <c r="AQ58" s="950"/>
      <c r="AR58" s="947"/>
      <c r="AS58" s="948"/>
      <c r="AT58" s="949"/>
    </row>
    <row r="59" spans="1:50" s="8" customFormat="1" ht="18" customHeight="1" x14ac:dyDescent="0.25">
      <c r="A59" s="981"/>
      <c r="B59" s="483"/>
      <c r="C59" s="484"/>
      <c r="D59" s="484"/>
      <c r="E59" s="484"/>
      <c r="F59" s="954"/>
      <c r="G59" s="955"/>
      <c r="H59" s="956"/>
      <c r="I59" s="956"/>
      <c r="J59" s="956"/>
      <c r="K59" s="948"/>
      <c r="L59" s="948"/>
      <c r="M59" s="949"/>
      <c r="N59" s="950"/>
      <c r="O59" s="950"/>
      <c r="P59" s="947"/>
      <c r="Q59" s="948"/>
      <c r="R59" s="949"/>
      <c r="S59" s="950"/>
      <c r="T59" s="950"/>
      <c r="U59" s="951"/>
      <c r="V59" s="952"/>
      <c r="W59" s="953"/>
      <c r="X59" s="984"/>
      <c r="Y59" s="483"/>
      <c r="Z59" s="484"/>
      <c r="AA59" s="484"/>
      <c r="AB59" s="484"/>
      <c r="AC59" s="954"/>
      <c r="AD59" s="955"/>
      <c r="AE59" s="956"/>
      <c r="AF59" s="956"/>
      <c r="AG59" s="956"/>
      <c r="AH59" s="948"/>
      <c r="AI59" s="948"/>
      <c r="AJ59" s="949"/>
      <c r="AK59" s="950"/>
      <c r="AL59" s="950"/>
      <c r="AM59" s="947"/>
      <c r="AN59" s="948"/>
      <c r="AO59" s="949"/>
      <c r="AP59" s="950"/>
      <c r="AQ59" s="950"/>
      <c r="AR59" s="947"/>
      <c r="AS59" s="948"/>
      <c r="AT59" s="949"/>
    </row>
    <row r="60" spans="1:50" s="8" customFormat="1" ht="18" customHeight="1" x14ac:dyDescent="0.25">
      <c r="A60" s="981"/>
      <c r="B60" s="483"/>
      <c r="C60" s="484"/>
      <c r="D60" s="484"/>
      <c r="E60" s="484"/>
      <c r="F60" s="954"/>
      <c r="G60" s="955"/>
      <c r="H60" s="956"/>
      <c r="I60" s="956"/>
      <c r="J60" s="956"/>
      <c r="K60" s="948"/>
      <c r="L60" s="948"/>
      <c r="M60" s="949"/>
      <c r="N60" s="950"/>
      <c r="O60" s="950"/>
      <c r="P60" s="947"/>
      <c r="Q60" s="948"/>
      <c r="R60" s="949"/>
      <c r="S60" s="950"/>
      <c r="T60" s="950"/>
      <c r="U60" s="951"/>
      <c r="V60" s="952"/>
      <c r="W60" s="953"/>
      <c r="X60" s="985"/>
      <c r="Y60" s="961" t="s">
        <v>218</v>
      </c>
      <c r="Z60" s="973"/>
      <c r="AA60" s="973"/>
      <c r="AB60" s="974"/>
      <c r="AC60" s="975"/>
      <c r="AD60" s="976"/>
      <c r="AE60" s="937">
        <f>SUM(AE57:AG59)</f>
        <v>0</v>
      </c>
      <c r="AF60" s="938"/>
      <c r="AG60" s="939"/>
      <c r="AH60" s="946">
        <f>SUM(AH57:AJ59)</f>
        <v>0</v>
      </c>
      <c r="AI60" s="943"/>
      <c r="AJ60" s="944"/>
      <c r="AK60" s="971"/>
      <c r="AL60" s="972"/>
      <c r="AM60" s="946">
        <f>SUM(AM57:AO59)</f>
        <v>0</v>
      </c>
      <c r="AN60" s="943"/>
      <c r="AO60" s="944"/>
      <c r="AP60" s="971"/>
      <c r="AQ60" s="972"/>
      <c r="AR60" s="946">
        <f>SUM(AR57:AT59)</f>
        <v>0</v>
      </c>
      <c r="AS60" s="943"/>
      <c r="AT60" s="944"/>
    </row>
    <row r="61" spans="1:50" s="8" customFormat="1" ht="18" customHeight="1" x14ac:dyDescent="0.25">
      <c r="A61" s="981"/>
      <c r="B61" s="483"/>
      <c r="C61" s="484"/>
      <c r="D61" s="484"/>
      <c r="E61" s="484"/>
      <c r="F61" s="954"/>
      <c r="G61" s="955"/>
      <c r="H61" s="956"/>
      <c r="I61" s="956"/>
      <c r="J61" s="956"/>
      <c r="K61" s="948"/>
      <c r="L61" s="948"/>
      <c r="M61" s="949"/>
      <c r="N61" s="950"/>
      <c r="O61" s="950"/>
      <c r="P61" s="947"/>
      <c r="Q61" s="948"/>
      <c r="R61" s="949"/>
      <c r="S61" s="950"/>
      <c r="T61" s="950"/>
      <c r="U61" s="951"/>
      <c r="V61" s="952"/>
      <c r="W61" s="953"/>
      <c r="X61" s="932" t="s">
        <v>219</v>
      </c>
      <c r="Y61" s="933"/>
      <c r="Z61" s="933"/>
      <c r="AA61" s="933"/>
      <c r="AB61" s="934"/>
      <c r="AC61" s="977">
        <f>I66+AC59</f>
        <v>0</v>
      </c>
      <c r="AD61" s="978"/>
      <c r="AE61" s="937">
        <f>H66+AE60</f>
        <v>0</v>
      </c>
      <c r="AF61" s="938"/>
      <c r="AG61" s="939"/>
      <c r="AH61" s="946">
        <f>K66+AH60</f>
        <v>0</v>
      </c>
      <c r="AI61" s="943"/>
      <c r="AJ61" s="944"/>
      <c r="AK61" s="971"/>
      <c r="AL61" s="972"/>
      <c r="AM61" s="946">
        <f>P66+AM60</f>
        <v>0</v>
      </c>
      <c r="AN61" s="943"/>
      <c r="AO61" s="944"/>
      <c r="AP61" s="971"/>
      <c r="AQ61" s="972"/>
      <c r="AR61" s="946">
        <f>U66+AR60</f>
        <v>0</v>
      </c>
      <c r="AS61" s="943"/>
      <c r="AT61" s="944"/>
    </row>
    <row r="62" spans="1:50" s="8" customFormat="1" ht="18" customHeight="1" x14ac:dyDescent="0.25">
      <c r="A62" s="981"/>
      <c r="B62" s="483"/>
      <c r="C62" s="484"/>
      <c r="D62" s="484"/>
      <c r="E62" s="484"/>
      <c r="F62" s="954"/>
      <c r="G62" s="955"/>
      <c r="H62" s="956"/>
      <c r="I62" s="956"/>
      <c r="J62" s="956"/>
      <c r="K62" s="948"/>
      <c r="L62" s="948"/>
      <c r="M62" s="949"/>
      <c r="N62" s="950"/>
      <c r="O62" s="950"/>
      <c r="P62" s="947"/>
      <c r="Q62" s="948"/>
      <c r="R62" s="949"/>
      <c r="S62" s="950"/>
      <c r="T62" s="950"/>
      <c r="U62" s="951"/>
      <c r="V62" s="952"/>
      <c r="W62" s="953"/>
      <c r="X62" s="968" t="s">
        <v>220</v>
      </c>
      <c r="Y62" s="763"/>
      <c r="Z62" s="764"/>
      <c r="AA62" s="764"/>
      <c r="AB62" s="764"/>
      <c r="AC62" s="954"/>
      <c r="AD62" s="955"/>
      <c r="AE62" s="956"/>
      <c r="AF62" s="956"/>
      <c r="AG62" s="956"/>
      <c r="AH62" s="948"/>
      <c r="AI62" s="948"/>
      <c r="AJ62" s="949"/>
      <c r="AK62" s="962" t="s">
        <v>221</v>
      </c>
      <c r="AL62" s="923" t="s">
        <v>222</v>
      </c>
      <c r="AM62" s="924"/>
      <c r="AN62" s="924"/>
      <c r="AO62" s="924"/>
      <c r="AP62" s="924"/>
      <c r="AQ62" s="925"/>
      <c r="AR62" s="965" t="s">
        <v>215</v>
      </c>
      <c r="AS62" s="966"/>
      <c r="AT62" s="967"/>
      <c r="AV62" s="960"/>
      <c r="AW62" s="960"/>
      <c r="AX62" s="960"/>
    </row>
    <row r="63" spans="1:50" s="8" customFormat="1" ht="18" customHeight="1" x14ac:dyDescent="0.25">
      <c r="A63" s="981"/>
      <c r="B63" s="483"/>
      <c r="C63" s="484"/>
      <c r="D63" s="484"/>
      <c r="E63" s="484"/>
      <c r="F63" s="954"/>
      <c r="G63" s="955"/>
      <c r="H63" s="956"/>
      <c r="I63" s="956"/>
      <c r="J63" s="956"/>
      <c r="K63" s="948"/>
      <c r="L63" s="948"/>
      <c r="M63" s="949"/>
      <c r="N63" s="950"/>
      <c r="O63" s="950"/>
      <c r="P63" s="947"/>
      <c r="Q63" s="948"/>
      <c r="R63" s="949"/>
      <c r="S63" s="950"/>
      <c r="T63" s="950"/>
      <c r="U63" s="951"/>
      <c r="V63" s="952"/>
      <c r="W63" s="953"/>
      <c r="X63" s="969"/>
      <c r="Y63" s="763"/>
      <c r="Z63" s="764"/>
      <c r="AA63" s="764"/>
      <c r="AB63" s="764"/>
      <c r="AC63" s="954"/>
      <c r="AD63" s="955"/>
      <c r="AE63" s="956"/>
      <c r="AF63" s="956"/>
      <c r="AG63" s="956"/>
      <c r="AH63" s="948"/>
      <c r="AI63" s="948"/>
      <c r="AJ63" s="949"/>
      <c r="AK63" s="963"/>
      <c r="AL63" s="957"/>
      <c r="AM63" s="958"/>
      <c r="AN63" s="958"/>
      <c r="AO63" s="958"/>
      <c r="AP63" s="958"/>
      <c r="AQ63" s="958"/>
      <c r="AR63" s="959"/>
      <c r="AS63" s="959"/>
      <c r="AT63" s="959"/>
      <c r="AV63" s="960"/>
      <c r="AW63" s="960"/>
      <c r="AX63" s="960"/>
    </row>
    <row r="64" spans="1:50" s="8" customFormat="1" ht="18" customHeight="1" x14ac:dyDescent="0.25">
      <c r="A64" s="981"/>
      <c r="B64" s="483"/>
      <c r="C64" s="484"/>
      <c r="D64" s="484"/>
      <c r="E64" s="484"/>
      <c r="F64" s="954"/>
      <c r="G64" s="955"/>
      <c r="H64" s="956"/>
      <c r="I64" s="956"/>
      <c r="J64" s="956"/>
      <c r="K64" s="948"/>
      <c r="L64" s="948"/>
      <c r="M64" s="949"/>
      <c r="N64" s="950"/>
      <c r="O64" s="950"/>
      <c r="P64" s="947"/>
      <c r="Q64" s="948"/>
      <c r="R64" s="949"/>
      <c r="S64" s="950"/>
      <c r="T64" s="950"/>
      <c r="U64" s="951"/>
      <c r="V64" s="952"/>
      <c r="W64" s="953"/>
      <c r="X64" s="969"/>
      <c r="Y64" s="763"/>
      <c r="Z64" s="764"/>
      <c r="AA64" s="764"/>
      <c r="AB64" s="764"/>
      <c r="AC64" s="954"/>
      <c r="AD64" s="955"/>
      <c r="AE64" s="956"/>
      <c r="AF64" s="956"/>
      <c r="AG64" s="956"/>
      <c r="AH64" s="948"/>
      <c r="AI64" s="948"/>
      <c r="AJ64" s="949"/>
      <c r="AK64" s="963"/>
      <c r="AL64" s="957"/>
      <c r="AM64" s="958"/>
      <c r="AN64" s="958"/>
      <c r="AO64" s="958"/>
      <c r="AP64" s="958"/>
      <c r="AQ64" s="958"/>
      <c r="AR64" s="959"/>
      <c r="AS64" s="959"/>
      <c r="AT64" s="959"/>
      <c r="AV64" s="960"/>
      <c r="AW64" s="960"/>
      <c r="AX64" s="960"/>
    </row>
    <row r="65" spans="1:50" s="8" customFormat="1" ht="18" customHeight="1" x14ac:dyDescent="0.25">
      <c r="A65" s="981"/>
      <c r="B65" s="483"/>
      <c r="C65" s="484"/>
      <c r="D65" s="484"/>
      <c r="E65" s="484"/>
      <c r="F65" s="954"/>
      <c r="G65" s="955"/>
      <c r="H65" s="956"/>
      <c r="I65" s="956"/>
      <c r="J65" s="956"/>
      <c r="K65" s="948"/>
      <c r="L65" s="948"/>
      <c r="M65" s="949"/>
      <c r="N65" s="950"/>
      <c r="O65" s="950"/>
      <c r="P65" s="947"/>
      <c r="Q65" s="948"/>
      <c r="R65" s="949"/>
      <c r="S65" s="950"/>
      <c r="T65" s="950"/>
      <c r="U65" s="951"/>
      <c r="V65" s="952"/>
      <c r="W65" s="953"/>
      <c r="X65" s="970"/>
      <c r="Y65" s="961" t="s">
        <v>223</v>
      </c>
      <c r="Z65" s="941"/>
      <c r="AA65" s="941"/>
      <c r="AB65" s="942"/>
      <c r="AC65" s="935"/>
      <c r="AD65" s="936"/>
      <c r="AE65" s="937">
        <f>SUM(AE62:AG64)</f>
        <v>0</v>
      </c>
      <c r="AF65" s="938"/>
      <c r="AG65" s="939"/>
      <c r="AH65" s="946">
        <f>SUM(AH62:AJ64)</f>
        <v>0</v>
      </c>
      <c r="AI65" s="943"/>
      <c r="AJ65" s="944"/>
      <c r="AK65" s="963"/>
      <c r="AL65" s="957"/>
      <c r="AM65" s="958"/>
      <c r="AN65" s="958"/>
      <c r="AO65" s="958"/>
      <c r="AP65" s="958"/>
      <c r="AQ65" s="958"/>
      <c r="AR65" s="959"/>
      <c r="AS65" s="959"/>
      <c r="AT65" s="959"/>
      <c r="AV65" s="960"/>
      <c r="AW65" s="960"/>
      <c r="AX65" s="960"/>
    </row>
    <row r="66" spans="1:50" s="8" customFormat="1" ht="18" customHeight="1" x14ac:dyDescent="0.25">
      <c r="A66" s="982"/>
      <c r="B66" s="940" t="s">
        <v>224</v>
      </c>
      <c r="C66" s="941"/>
      <c r="D66" s="941"/>
      <c r="E66" s="942"/>
      <c r="F66" s="927"/>
      <c r="G66" s="928"/>
      <c r="H66" s="926">
        <f>SUM(H57:J65)</f>
        <v>0</v>
      </c>
      <c r="I66" s="926"/>
      <c r="J66" s="926"/>
      <c r="K66" s="943">
        <f>SUM(K57:M65)</f>
        <v>0</v>
      </c>
      <c r="L66" s="943"/>
      <c r="M66" s="944"/>
      <c r="N66" s="945"/>
      <c r="O66" s="945"/>
      <c r="P66" s="946">
        <f>SUM(P57:R65)</f>
        <v>0</v>
      </c>
      <c r="Q66" s="943"/>
      <c r="R66" s="944"/>
      <c r="S66" s="927"/>
      <c r="T66" s="928"/>
      <c r="U66" s="929">
        <f>SUM(U57:W65)</f>
        <v>0</v>
      </c>
      <c r="V66" s="930"/>
      <c r="W66" s="931"/>
      <c r="X66" s="932" t="s">
        <v>225</v>
      </c>
      <c r="Y66" s="933"/>
      <c r="Z66" s="933"/>
      <c r="AA66" s="933"/>
      <c r="AB66" s="934"/>
      <c r="AC66" s="935"/>
      <c r="AD66" s="936"/>
      <c r="AE66" s="937">
        <f>AE61+AE65</f>
        <v>0</v>
      </c>
      <c r="AF66" s="938"/>
      <c r="AG66" s="939"/>
      <c r="AH66" s="937">
        <f>AH61+AH65</f>
        <v>0</v>
      </c>
      <c r="AI66" s="938"/>
      <c r="AJ66" s="939"/>
      <c r="AK66" s="964"/>
      <c r="AL66" s="923" t="s">
        <v>226</v>
      </c>
      <c r="AM66" s="924"/>
      <c r="AN66" s="924"/>
      <c r="AO66" s="924"/>
      <c r="AP66" s="924"/>
      <c r="AQ66" s="925"/>
      <c r="AR66" s="926">
        <f>SUM(AR63:AT65)</f>
        <v>0</v>
      </c>
      <c r="AS66" s="926"/>
      <c r="AT66" s="926"/>
      <c r="AV66" s="766"/>
      <c r="AW66" s="766"/>
      <c r="AX66" s="766"/>
    </row>
    <row r="67" spans="1:50" s="8" customFormat="1" ht="7.5" customHeight="1" x14ac:dyDescent="0.25">
      <c r="A67" s="25"/>
      <c r="B67" s="173"/>
      <c r="C67" s="173"/>
      <c r="D67" s="173"/>
      <c r="E67" s="173"/>
      <c r="F67" s="26"/>
      <c r="G67" s="26"/>
      <c r="H67" s="27"/>
      <c r="I67" s="27"/>
      <c r="J67" s="27"/>
      <c r="K67" s="22"/>
      <c r="L67" s="22"/>
      <c r="M67" s="22"/>
      <c r="N67" s="27"/>
      <c r="O67" s="27"/>
      <c r="P67" s="22"/>
      <c r="Q67" s="22"/>
      <c r="R67" s="22"/>
      <c r="S67" s="26"/>
      <c r="T67" s="26"/>
      <c r="U67" s="26"/>
      <c r="V67" s="26"/>
      <c r="W67" s="26"/>
      <c r="X67" s="30"/>
      <c r="Y67" s="30"/>
      <c r="Z67" s="30"/>
      <c r="AA67" s="30"/>
      <c r="AB67" s="30"/>
      <c r="AC67" s="31"/>
      <c r="AD67" s="31"/>
      <c r="AE67" s="27"/>
      <c r="AF67" s="27"/>
      <c r="AG67" s="27"/>
      <c r="AH67" s="27"/>
      <c r="AI67" s="27"/>
      <c r="AJ67" s="27"/>
      <c r="AK67" s="32"/>
      <c r="AL67" s="33"/>
      <c r="AM67" s="15"/>
      <c r="AN67" s="15"/>
      <c r="AO67" s="15"/>
      <c r="AP67" s="15"/>
      <c r="AQ67" s="15"/>
      <c r="AR67" s="27"/>
      <c r="AS67" s="27"/>
      <c r="AT67" s="27"/>
      <c r="AV67" s="173"/>
      <c r="AW67" s="173"/>
      <c r="AX67" s="173"/>
    </row>
    <row r="68" spans="1:50" s="8" customFormat="1" ht="15.75" x14ac:dyDescent="0.25">
      <c r="A68" s="18" t="s">
        <v>124</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0" ht="13.5" customHeight="1" x14ac:dyDescent="0.25">
      <c r="A69" s="34"/>
      <c r="B69" s="428" t="s">
        <v>125</v>
      </c>
      <c r="C69" s="429"/>
      <c r="D69" s="429"/>
      <c r="E69" s="429"/>
      <c r="F69" s="178"/>
      <c r="G69" s="430" t="s">
        <v>126</v>
      </c>
      <c r="H69" s="431"/>
      <c r="I69" s="432" t="s">
        <v>127</v>
      </c>
      <c r="J69" s="433"/>
      <c r="K69" s="35" t="s">
        <v>106</v>
      </c>
      <c r="L69" s="39"/>
      <c r="M69" s="37"/>
      <c r="N69" s="38"/>
      <c r="O69" s="39" t="s">
        <v>165</v>
      </c>
      <c r="P69" s="428" t="s">
        <v>128</v>
      </c>
      <c r="Q69" s="434"/>
      <c r="R69" s="435" t="s">
        <v>129</v>
      </c>
      <c r="S69" s="436"/>
      <c r="T69" s="829" t="s">
        <v>358</v>
      </c>
      <c r="U69" s="830"/>
      <c r="V69" s="387" t="s">
        <v>131</v>
      </c>
      <c r="W69" s="388"/>
      <c r="X69" s="389" t="s">
        <v>132</v>
      </c>
      <c r="Y69" s="390"/>
      <c r="Z69" s="391" t="s">
        <v>133</v>
      </c>
      <c r="AA69" s="392"/>
      <c r="AB69" s="393"/>
      <c r="AC69" s="40" t="s">
        <v>134</v>
      </c>
      <c r="AD69" s="37"/>
      <c r="AE69" s="38"/>
      <c r="AF69" s="401" t="s">
        <v>345</v>
      </c>
      <c r="AG69" s="402"/>
      <c r="AH69" s="403"/>
      <c r="AI69" s="41" t="s">
        <v>136</v>
      </c>
      <c r="AJ69" s="42"/>
      <c r="AK69" s="401" t="s">
        <v>359</v>
      </c>
      <c r="AL69" s="402"/>
      <c r="AM69" s="403"/>
      <c r="AN69" s="41" t="s">
        <v>137</v>
      </c>
      <c r="AO69" s="43"/>
      <c r="AP69" s="44"/>
      <c r="AQ69" s="404" t="s">
        <v>138</v>
      </c>
      <c r="AR69" s="405"/>
      <c r="AS69" s="405"/>
      <c r="AT69" s="406"/>
      <c r="AU69" s="45"/>
    </row>
    <row r="70" spans="1:50" ht="13.5" customHeight="1" x14ac:dyDescent="0.25">
      <c r="A70" s="47"/>
      <c r="B70" s="437" t="s">
        <v>139</v>
      </c>
      <c r="C70" s="438"/>
      <c r="D70" s="438"/>
      <c r="E70" s="438"/>
      <c r="F70" s="136"/>
      <c r="G70" s="439" t="s">
        <v>140</v>
      </c>
      <c r="H70" s="440"/>
      <c r="I70" s="441" t="s">
        <v>141</v>
      </c>
      <c r="J70" s="409"/>
      <c r="K70" s="816" t="s">
        <v>357</v>
      </c>
      <c r="L70" s="817"/>
      <c r="M70" s="817"/>
      <c r="N70" s="818"/>
      <c r="O70" s="453" t="s">
        <v>142</v>
      </c>
      <c r="P70" s="454"/>
      <c r="Q70" s="455"/>
      <c r="R70" s="407"/>
      <c r="S70" s="408"/>
      <c r="T70" s="831"/>
      <c r="U70" s="832"/>
      <c r="V70" s="459" t="s">
        <v>143</v>
      </c>
      <c r="W70" s="460"/>
      <c r="X70" s="422" t="s">
        <v>144</v>
      </c>
      <c r="Y70" s="424"/>
      <c r="Z70" s="465" t="s">
        <v>145</v>
      </c>
      <c r="AA70" s="466"/>
      <c r="AB70" s="467"/>
      <c r="AC70" s="468" t="s">
        <v>146</v>
      </c>
      <c r="AD70" s="469"/>
      <c r="AE70" s="470"/>
      <c r="AF70" s="412" t="s">
        <v>147</v>
      </c>
      <c r="AG70" s="413"/>
      <c r="AH70" s="414"/>
      <c r="AI70" s="468" t="s">
        <v>148</v>
      </c>
      <c r="AJ70" s="470"/>
      <c r="AK70" s="412" t="s">
        <v>331</v>
      </c>
      <c r="AL70" s="413"/>
      <c r="AM70" s="414"/>
      <c r="AN70" s="422" t="s">
        <v>332</v>
      </c>
      <c r="AO70" s="423"/>
      <c r="AP70" s="424"/>
      <c r="AQ70" s="407"/>
      <c r="AR70" s="408"/>
      <c r="AS70" s="408"/>
      <c r="AT70" s="409"/>
      <c r="AU70" s="45"/>
    </row>
    <row r="71" spans="1:50" ht="13.5" customHeight="1" x14ac:dyDescent="0.25">
      <c r="A71" s="394" t="s">
        <v>149</v>
      </c>
      <c r="B71" s="395"/>
      <c r="C71" s="395"/>
      <c r="D71" s="395"/>
      <c r="E71" s="395"/>
      <c r="F71" s="396"/>
      <c r="G71" s="397" t="s">
        <v>150</v>
      </c>
      <c r="H71" s="398"/>
      <c r="I71" s="399" t="s">
        <v>151</v>
      </c>
      <c r="J71" s="400"/>
      <c r="K71" s="176" t="s">
        <v>356</v>
      </c>
      <c r="L71" s="139"/>
      <c r="M71" s="139"/>
      <c r="N71" s="140"/>
      <c r="O71" s="456"/>
      <c r="P71" s="457"/>
      <c r="Q71" s="458"/>
      <c r="R71" s="410"/>
      <c r="S71" s="411"/>
      <c r="T71" s="833"/>
      <c r="U71" s="834"/>
      <c r="V71" s="394" t="s">
        <v>152</v>
      </c>
      <c r="W71" s="396"/>
      <c r="X71" s="425"/>
      <c r="Y71" s="427"/>
      <c r="Z71" s="444" t="s">
        <v>153</v>
      </c>
      <c r="AA71" s="445"/>
      <c r="AB71" s="446"/>
      <c r="AC71" s="471"/>
      <c r="AD71" s="472"/>
      <c r="AE71" s="473"/>
      <c r="AF71" s="415"/>
      <c r="AG71" s="416"/>
      <c r="AH71" s="417"/>
      <c r="AI71" s="471"/>
      <c r="AJ71" s="473"/>
      <c r="AK71" s="415"/>
      <c r="AL71" s="416"/>
      <c r="AM71" s="417"/>
      <c r="AN71" s="425"/>
      <c r="AO71" s="426"/>
      <c r="AP71" s="427"/>
      <c r="AQ71" s="410"/>
      <c r="AR71" s="411"/>
      <c r="AS71" s="411"/>
      <c r="AT71" s="400"/>
      <c r="AU71" s="45"/>
    </row>
    <row r="72" spans="1:50" s="48" customFormat="1" ht="9" customHeight="1" x14ac:dyDescent="0.15">
      <c r="A72" s="346"/>
      <c r="B72" s="347"/>
      <c r="C72" s="347"/>
      <c r="D72" s="347"/>
      <c r="E72" s="347"/>
      <c r="F72" s="348"/>
      <c r="G72" s="325"/>
      <c r="H72" s="326"/>
      <c r="I72" s="352"/>
      <c r="J72" s="354"/>
      <c r="K72" s="356"/>
      <c r="L72" s="357"/>
      <c r="M72" s="357"/>
      <c r="N72" s="358"/>
      <c r="O72" s="362"/>
      <c r="P72" s="363"/>
      <c r="Q72" s="364"/>
      <c r="R72" s="329"/>
      <c r="S72" s="330"/>
      <c r="T72" s="325"/>
      <c r="U72" s="326"/>
      <c r="V72" s="333"/>
      <c r="W72" s="334"/>
      <c r="X72" s="337"/>
      <c r="Y72" s="338"/>
      <c r="Z72" s="384"/>
      <c r="AA72" s="385"/>
      <c r="AB72" s="386"/>
      <c r="AC72" s="823"/>
      <c r="AD72" s="824"/>
      <c r="AE72" s="825"/>
      <c r="AG72" s="131"/>
      <c r="AH72" s="132"/>
      <c r="AI72" s="374"/>
      <c r="AJ72" s="375"/>
      <c r="AL72" s="134"/>
      <c r="AM72" s="135"/>
      <c r="AN72" s="133"/>
      <c r="AO72" s="134"/>
      <c r="AP72" s="135"/>
      <c r="AQ72" s="317"/>
      <c r="AR72" s="318"/>
      <c r="AS72" s="318"/>
      <c r="AT72" s="319"/>
      <c r="AU72" s="49"/>
      <c r="AV72" s="50"/>
    </row>
    <row r="73" spans="1:50" s="48" customFormat="1" ht="9" customHeight="1" x14ac:dyDescent="0.15">
      <c r="A73" s="349"/>
      <c r="B73" s="350"/>
      <c r="C73" s="350"/>
      <c r="D73" s="350"/>
      <c r="E73" s="350"/>
      <c r="F73" s="351"/>
      <c r="G73" s="327"/>
      <c r="H73" s="328"/>
      <c r="I73" s="353"/>
      <c r="J73" s="355"/>
      <c r="K73" s="359"/>
      <c r="L73" s="360"/>
      <c r="M73" s="360"/>
      <c r="N73" s="361"/>
      <c r="O73" s="365"/>
      <c r="P73" s="366"/>
      <c r="Q73" s="367"/>
      <c r="R73" s="331"/>
      <c r="S73" s="332"/>
      <c r="T73" s="327"/>
      <c r="U73" s="328"/>
      <c r="V73" s="335"/>
      <c r="W73" s="336"/>
      <c r="X73" s="323">
        <v>12</v>
      </c>
      <c r="Y73" s="324"/>
      <c r="Z73" s="365"/>
      <c r="AA73" s="366"/>
      <c r="AB73" s="367"/>
      <c r="AC73" s="826"/>
      <c r="AD73" s="827"/>
      <c r="AE73" s="828"/>
      <c r="AF73" s="371">
        <f>Z73+AC72</f>
        <v>0</v>
      </c>
      <c r="AG73" s="372"/>
      <c r="AH73" s="373"/>
      <c r="AI73" s="376"/>
      <c r="AJ73" s="377"/>
      <c r="AK73" s="381">
        <f>ROUNDDOWN(AF73*AI72,0)</f>
        <v>0</v>
      </c>
      <c r="AL73" s="382"/>
      <c r="AM73" s="383"/>
      <c r="AN73" s="314"/>
      <c r="AO73" s="315"/>
      <c r="AP73" s="316"/>
      <c r="AQ73" s="320"/>
      <c r="AR73" s="321"/>
      <c r="AS73" s="321"/>
      <c r="AT73" s="322"/>
      <c r="AU73" s="49"/>
      <c r="AV73" s="50"/>
    </row>
    <row r="74" spans="1:50" s="48" customFormat="1" ht="9" customHeight="1" x14ac:dyDescent="0.15">
      <c r="A74" s="346"/>
      <c r="B74" s="347"/>
      <c r="C74" s="347"/>
      <c r="D74" s="347"/>
      <c r="E74" s="347"/>
      <c r="F74" s="348"/>
      <c r="G74" s="325"/>
      <c r="H74" s="326"/>
      <c r="I74" s="352"/>
      <c r="J74" s="354"/>
      <c r="K74" s="356"/>
      <c r="L74" s="357"/>
      <c r="M74" s="357"/>
      <c r="N74" s="358"/>
      <c r="O74" s="362"/>
      <c r="P74" s="363"/>
      <c r="Q74" s="364"/>
      <c r="R74" s="329"/>
      <c r="S74" s="330"/>
      <c r="T74" s="325"/>
      <c r="U74" s="326"/>
      <c r="V74" s="333"/>
      <c r="W74" s="334"/>
      <c r="X74" s="337"/>
      <c r="Y74" s="338"/>
      <c r="Z74" s="339"/>
      <c r="AA74" s="339"/>
      <c r="AB74" s="339"/>
      <c r="AC74" s="823"/>
      <c r="AD74" s="824"/>
      <c r="AE74" s="825"/>
      <c r="AF74" s="368">
        <f>Z74+AC74</f>
        <v>0</v>
      </c>
      <c r="AG74" s="369"/>
      <c r="AH74" s="370"/>
      <c r="AI74" s="374"/>
      <c r="AJ74" s="375"/>
      <c r="AK74" s="378">
        <f>ROUNDDOWN(AF74*AI74,0)</f>
        <v>0</v>
      </c>
      <c r="AL74" s="379"/>
      <c r="AM74" s="380"/>
      <c r="AN74" s="311"/>
      <c r="AO74" s="312"/>
      <c r="AP74" s="313"/>
      <c r="AQ74" s="317"/>
      <c r="AR74" s="318"/>
      <c r="AS74" s="318"/>
      <c r="AT74" s="319"/>
      <c r="AU74" s="49"/>
      <c r="AV74" s="50"/>
    </row>
    <row r="75" spans="1:50" s="48" customFormat="1" ht="9" customHeight="1" x14ac:dyDescent="0.15">
      <c r="A75" s="349"/>
      <c r="B75" s="350"/>
      <c r="C75" s="350"/>
      <c r="D75" s="350"/>
      <c r="E75" s="350"/>
      <c r="F75" s="351"/>
      <c r="G75" s="327"/>
      <c r="H75" s="328"/>
      <c r="I75" s="353"/>
      <c r="J75" s="355"/>
      <c r="K75" s="359"/>
      <c r="L75" s="360"/>
      <c r="M75" s="360"/>
      <c r="N75" s="361"/>
      <c r="O75" s="365"/>
      <c r="P75" s="366"/>
      <c r="Q75" s="367"/>
      <c r="R75" s="331"/>
      <c r="S75" s="332"/>
      <c r="T75" s="327"/>
      <c r="U75" s="328"/>
      <c r="V75" s="335"/>
      <c r="W75" s="336"/>
      <c r="X75" s="323">
        <v>12</v>
      </c>
      <c r="Y75" s="324"/>
      <c r="Z75" s="339"/>
      <c r="AA75" s="339"/>
      <c r="AB75" s="339"/>
      <c r="AC75" s="826"/>
      <c r="AD75" s="827"/>
      <c r="AE75" s="828"/>
      <c r="AF75" s="371"/>
      <c r="AG75" s="372"/>
      <c r="AH75" s="373"/>
      <c r="AI75" s="376"/>
      <c r="AJ75" s="377"/>
      <c r="AK75" s="381"/>
      <c r="AL75" s="382"/>
      <c r="AM75" s="383"/>
      <c r="AN75" s="314"/>
      <c r="AO75" s="315"/>
      <c r="AP75" s="316"/>
      <c r="AQ75" s="320"/>
      <c r="AR75" s="321"/>
      <c r="AS75" s="321"/>
      <c r="AT75" s="322"/>
      <c r="AU75" s="49"/>
      <c r="AV75" s="50"/>
    </row>
    <row r="76" spans="1:50" s="48" customFormat="1" ht="9" customHeight="1" x14ac:dyDescent="0.15">
      <c r="A76" s="346"/>
      <c r="B76" s="347"/>
      <c r="C76" s="347"/>
      <c r="D76" s="347"/>
      <c r="E76" s="347"/>
      <c r="F76" s="348"/>
      <c r="G76" s="325"/>
      <c r="H76" s="326"/>
      <c r="I76" s="352"/>
      <c r="J76" s="354"/>
      <c r="K76" s="356"/>
      <c r="L76" s="357"/>
      <c r="M76" s="357"/>
      <c r="N76" s="358"/>
      <c r="O76" s="362"/>
      <c r="P76" s="363"/>
      <c r="Q76" s="364"/>
      <c r="R76" s="329"/>
      <c r="S76" s="330"/>
      <c r="T76" s="325"/>
      <c r="U76" s="326"/>
      <c r="V76" s="333"/>
      <c r="W76" s="334"/>
      <c r="X76" s="337"/>
      <c r="Y76" s="338"/>
      <c r="Z76" s="339"/>
      <c r="AA76" s="339"/>
      <c r="AB76" s="339"/>
      <c r="AC76" s="823"/>
      <c r="AD76" s="824"/>
      <c r="AE76" s="825"/>
      <c r="AF76" s="368">
        <f>Z76+AC76</f>
        <v>0</v>
      </c>
      <c r="AG76" s="369"/>
      <c r="AH76" s="370"/>
      <c r="AI76" s="374"/>
      <c r="AJ76" s="375"/>
      <c r="AK76" s="378">
        <f>ROUNDDOWN(AF76*AI76,0)</f>
        <v>0</v>
      </c>
      <c r="AL76" s="379"/>
      <c r="AM76" s="380"/>
      <c r="AN76" s="311"/>
      <c r="AO76" s="312"/>
      <c r="AP76" s="313"/>
      <c r="AQ76" s="317"/>
      <c r="AR76" s="318"/>
      <c r="AS76" s="318"/>
      <c r="AT76" s="319"/>
      <c r="AU76" s="49"/>
    </row>
    <row r="77" spans="1:50" s="48" customFormat="1" ht="9" customHeight="1" x14ac:dyDescent="0.15">
      <c r="A77" s="349"/>
      <c r="B77" s="350"/>
      <c r="C77" s="350"/>
      <c r="D77" s="350"/>
      <c r="E77" s="350"/>
      <c r="F77" s="351"/>
      <c r="G77" s="327"/>
      <c r="H77" s="328"/>
      <c r="I77" s="353"/>
      <c r="J77" s="355"/>
      <c r="K77" s="359"/>
      <c r="L77" s="360"/>
      <c r="M77" s="360"/>
      <c r="N77" s="361"/>
      <c r="O77" s="365"/>
      <c r="P77" s="366"/>
      <c r="Q77" s="367"/>
      <c r="R77" s="331"/>
      <c r="S77" s="332"/>
      <c r="T77" s="327"/>
      <c r="U77" s="328"/>
      <c r="V77" s="335"/>
      <c r="W77" s="336"/>
      <c r="X77" s="323">
        <v>12</v>
      </c>
      <c r="Y77" s="324"/>
      <c r="Z77" s="339"/>
      <c r="AA77" s="339"/>
      <c r="AB77" s="339"/>
      <c r="AC77" s="826"/>
      <c r="AD77" s="827"/>
      <c r="AE77" s="828"/>
      <c r="AF77" s="371"/>
      <c r="AG77" s="372"/>
      <c r="AH77" s="373"/>
      <c r="AI77" s="376"/>
      <c r="AJ77" s="377"/>
      <c r="AK77" s="381"/>
      <c r="AL77" s="382"/>
      <c r="AM77" s="383"/>
      <c r="AN77" s="314"/>
      <c r="AO77" s="315"/>
      <c r="AP77" s="316"/>
      <c r="AQ77" s="320"/>
      <c r="AR77" s="321"/>
      <c r="AS77" s="321"/>
      <c r="AT77" s="322"/>
      <c r="AU77" s="49"/>
    </row>
    <row r="78" spans="1:50" s="48" customFormat="1" ht="9" customHeight="1" x14ac:dyDescent="0.15">
      <c r="A78" s="346"/>
      <c r="B78" s="347"/>
      <c r="C78" s="347"/>
      <c r="D78" s="347"/>
      <c r="E78" s="347"/>
      <c r="F78" s="348"/>
      <c r="G78" s="325"/>
      <c r="H78" s="326"/>
      <c r="I78" s="352"/>
      <c r="J78" s="354"/>
      <c r="K78" s="356"/>
      <c r="L78" s="357"/>
      <c r="M78" s="357"/>
      <c r="N78" s="358"/>
      <c r="O78" s="362"/>
      <c r="P78" s="363"/>
      <c r="Q78" s="364"/>
      <c r="R78" s="329"/>
      <c r="S78" s="330"/>
      <c r="T78" s="325"/>
      <c r="U78" s="326"/>
      <c r="V78" s="333"/>
      <c r="W78" s="334"/>
      <c r="X78" s="337"/>
      <c r="Y78" s="338"/>
      <c r="Z78" s="339"/>
      <c r="AA78" s="339"/>
      <c r="AB78" s="339"/>
      <c r="AC78" s="823"/>
      <c r="AD78" s="824"/>
      <c r="AE78" s="825"/>
      <c r="AF78" s="368">
        <f>Z78+AC78</f>
        <v>0</v>
      </c>
      <c r="AG78" s="369"/>
      <c r="AH78" s="370"/>
      <c r="AI78" s="374"/>
      <c r="AJ78" s="375"/>
      <c r="AK78" s="378">
        <f>ROUNDDOWN(AF78*AI78,0)</f>
        <v>0</v>
      </c>
      <c r="AL78" s="379"/>
      <c r="AM78" s="380"/>
      <c r="AN78" s="311"/>
      <c r="AO78" s="312"/>
      <c r="AP78" s="313"/>
      <c r="AQ78" s="317"/>
      <c r="AR78" s="318"/>
      <c r="AS78" s="318"/>
      <c r="AT78" s="319"/>
      <c r="AU78" s="49"/>
    </row>
    <row r="79" spans="1:50" s="48" customFormat="1" ht="9" customHeight="1" x14ac:dyDescent="0.15">
      <c r="A79" s="349"/>
      <c r="B79" s="350"/>
      <c r="C79" s="350"/>
      <c r="D79" s="350"/>
      <c r="E79" s="350"/>
      <c r="F79" s="351"/>
      <c r="G79" s="327"/>
      <c r="H79" s="328"/>
      <c r="I79" s="353"/>
      <c r="J79" s="355"/>
      <c r="K79" s="359"/>
      <c r="L79" s="360"/>
      <c r="M79" s="360"/>
      <c r="N79" s="361"/>
      <c r="O79" s="365"/>
      <c r="P79" s="366"/>
      <c r="Q79" s="367"/>
      <c r="R79" s="331"/>
      <c r="S79" s="332"/>
      <c r="T79" s="327"/>
      <c r="U79" s="328"/>
      <c r="V79" s="335"/>
      <c r="W79" s="336"/>
      <c r="X79" s="323">
        <v>12</v>
      </c>
      <c r="Y79" s="324"/>
      <c r="Z79" s="339"/>
      <c r="AA79" s="339"/>
      <c r="AB79" s="339"/>
      <c r="AC79" s="826"/>
      <c r="AD79" s="827"/>
      <c r="AE79" s="828"/>
      <c r="AF79" s="371"/>
      <c r="AG79" s="372"/>
      <c r="AH79" s="373"/>
      <c r="AI79" s="376"/>
      <c r="AJ79" s="377"/>
      <c r="AK79" s="381"/>
      <c r="AL79" s="382"/>
      <c r="AM79" s="383"/>
      <c r="AN79" s="314"/>
      <c r="AO79" s="315"/>
      <c r="AP79" s="316"/>
      <c r="AQ79" s="320"/>
      <c r="AR79" s="321"/>
      <c r="AS79" s="321"/>
      <c r="AT79" s="322"/>
      <c r="AU79" s="49"/>
    </row>
    <row r="80" spans="1:50" s="48" customFormat="1" ht="9" customHeight="1" x14ac:dyDescent="0.15">
      <c r="A80" s="346"/>
      <c r="B80" s="347"/>
      <c r="C80" s="347"/>
      <c r="D80" s="347"/>
      <c r="E80" s="347"/>
      <c r="F80" s="348"/>
      <c r="G80" s="325"/>
      <c r="H80" s="326"/>
      <c r="I80" s="352"/>
      <c r="J80" s="354"/>
      <c r="K80" s="356"/>
      <c r="L80" s="357"/>
      <c r="M80" s="357"/>
      <c r="N80" s="358"/>
      <c r="O80" s="362"/>
      <c r="P80" s="363"/>
      <c r="Q80" s="364"/>
      <c r="R80" s="329"/>
      <c r="S80" s="330"/>
      <c r="T80" s="325"/>
      <c r="U80" s="326"/>
      <c r="V80" s="333"/>
      <c r="W80" s="334"/>
      <c r="X80" s="337"/>
      <c r="Y80" s="338"/>
      <c r="Z80" s="339"/>
      <c r="AA80" s="339"/>
      <c r="AB80" s="339"/>
      <c r="AC80" s="823"/>
      <c r="AD80" s="824"/>
      <c r="AE80" s="825"/>
      <c r="AF80" s="368">
        <f>Z80+AC80</f>
        <v>0</v>
      </c>
      <c r="AG80" s="369"/>
      <c r="AH80" s="370"/>
      <c r="AI80" s="374"/>
      <c r="AJ80" s="375"/>
      <c r="AK80" s="378">
        <f>ROUNDDOWN(AF80*AI80,0)</f>
        <v>0</v>
      </c>
      <c r="AL80" s="379"/>
      <c r="AM80" s="380"/>
      <c r="AN80" s="311"/>
      <c r="AO80" s="312"/>
      <c r="AP80" s="313"/>
      <c r="AQ80" s="317"/>
      <c r="AR80" s="318"/>
      <c r="AS80" s="318"/>
      <c r="AT80" s="319"/>
      <c r="AU80" s="49"/>
    </row>
    <row r="81" spans="1:47" s="48" customFormat="1" ht="9" customHeight="1" x14ac:dyDescent="0.15">
      <c r="A81" s="349"/>
      <c r="B81" s="350"/>
      <c r="C81" s="350"/>
      <c r="D81" s="350"/>
      <c r="E81" s="350"/>
      <c r="F81" s="351"/>
      <c r="G81" s="327"/>
      <c r="H81" s="328"/>
      <c r="I81" s="353"/>
      <c r="J81" s="355"/>
      <c r="K81" s="359"/>
      <c r="L81" s="360"/>
      <c r="M81" s="360"/>
      <c r="N81" s="361"/>
      <c r="O81" s="365"/>
      <c r="P81" s="366"/>
      <c r="Q81" s="367"/>
      <c r="R81" s="331"/>
      <c r="S81" s="332"/>
      <c r="T81" s="327"/>
      <c r="U81" s="328"/>
      <c r="V81" s="335"/>
      <c r="W81" s="336"/>
      <c r="X81" s="323">
        <v>12</v>
      </c>
      <c r="Y81" s="324"/>
      <c r="Z81" s="339"/>
      <c r="AA81" s="339"/>
      <c r="AB81" s="339"/>
      <c r="AC81" s="826"/>
      <c r="AD81" s="827"/>
      <c r="AE81" s="828"/>
      <c r="AF81" s="371"/>
      <c r="AG81" s="372"/>
      <c r="AH81" s="373"/>
      <c r="AI81" s="376"/>
      <c r="AJ81" s="377"/>
      <c r="AK81" s="381"/>
      <c r="AL81" s="382"/>
      <c r="AM81" s="383"/>
      <c r="AN81" s="314"/>
      <c r="AO81" s="315"/>
      <c r="AP81" s="316"/>
      <c r="AQ81" s="320"/>
      <c r="AR81" s="321"/>
      <c r="AS81" s="321"/>
      <c r="AT81" s="322"/>
      <c r="AU81" s="49"/>
    </row>
    <row r="82" spans="1:47" s="48" customFormat="1" ht="9" customHeight="1" x14ac:dyDescent="0.15">
      <c r="A82" s="346"/>
      <c r="B82" s="347"/>
      <c r="C82" s="347"/>
      <c r="D82" s="347"/>
      <c r="E82" s="347"/>
      <c r="F82" s="348"/>
      <c r="G82" s="325"/>
      <c r="H82" s="326"/>
      <c r="I82" s="352"/>
      <c r="J82" s="354"/>
      <c r="K82" s="356"/>
      <c r="L82" s="357"/>
      <c r="M82" s="357"/>
      <c r="N82" s="358"/>
      <c r="O82" s="362"/>
      <c r="P82" s="363"/>
      <c r="Q82" s="364"/>
      <c r="R82" s="329"/>
      <c r="S82" s="330"/>
      <c r="T82" s="325"/>
      <c r="U82" s="326"/>
      <c r="V82" s="333"/>
      <c r="W82" s="334"/>
      <c r="X82" s="337"/>
      <c r="Y82" s="338"/>
      <c r="Z82" s="339"/>
      <c r="AA82" s="339"/>
      <c r="AB82" s="339"/>
      <c r="AC82" s="823"/>
      <c r="AD82" s="824"/>
      <c r="AE82" s="825"/>
      <c r="AF82" s="368">
        <f>Z82+AC82</f>
        <v>0</v>
      </c>
      <c r="AG82" s="369"/>
      <c r="AH82" s="370"/>
      <c r="AI82" s="374"/>
      <c r="AJ82" s="375"/>
      <c r="AK82" s="378">
        <f>ROUNDDOWN(AF82*AI82,0)</f>
        <v>0</v>
      </c>
      <c r="AL82" s="379"/>
      <c r="AM82" s="380"/>
      <c r="AN82" s="311"/>
      <c r="AO82" s="312"/>
      <c r="AP82" s="313"/>
      <c r="AQ82" s="317"/>
      <c r="AR82" s="318"/>
      <c r="AS82" s="318"/>
      <c r="AT82" s="319"/>
      <c r="AU82" s="49"/>
    </row>
    <row r="83" spans="1:47" s="48" customFormat="1" ht="9" customHeight="1" x14ac:dyDescent="0.15">
      <c r="A83" s="349"/>
      <c r="B83" s="350"/>
      <c r="C83" s="350"/>
      <c r="D83" s="350"/>
      <c r="E83" s="350"/>
      <c r="F83" s="351"/>
      <c r="G83" s="327"/>
      <c r="H83" s="328"/>
      <c r="I83" s="353"/>
      <c r="J83" s="355"/>
      <c r="K83" s="359"/>
      <c r="L83" s="360"/>
      <c r="M83" s="360"/>
      <c r="N83" s="361"/>
      <c r="O83" s="365"/>
      <c r="P83" s="366"/>
      <c r="Q83" s="367"/>
      <c r="R83" s="331"/>
      <c r="S83" s="332"/>
      <c r="T83" s="327"/>
      <c r="U83" s="328"/>
      <c r="V83" s="335"/>
      <c r="W83" s="336"/>
      <c r="X83" s="323">
        <v>12</v>
      </c>
      <c r="Y83" s="324"/>
      <c r="Z83" s="339"/>
      <c r="AA83" s="339"/>
      <c r="AB83" s="339"/>
      <c r="AC83" s="826"/>
      <c r="AD83" s="827"/>
      <c r="AE83" s="828"/>
      <c r="AF83" s="371"/>
      <c r="AG83" s="372"/>
      <c r="AH83" s="373"/>
      <c r="AI83" s="376"/>
      <c r="AJ83" s="377"/>
      <c r="AK83" s="381"/>
      <c r="AL83" s="382"/>
      <c r="AM83" s="383"/>
      <c r="AN83" s="314"/>
      <c r="AO83" s="315"/>
      <c r="AP83" s="316"/>
      <c r="AQ83" s="320"/>
      <c r="AR83" s="321"/>
      <c r="AS83" s="321"/>
      <c r="AT83" s="322"/>
      <c r="AU83" s="49"/>
    </row>
    <row r="84" spans="1:47" s="48" customFormat="1" ht="9" customHeight="1" x14ac:dyDescent="0.15">
      <c r="A84" s="346"/>
      <c r="B84" s="347"/>
      <c r="C84" s="347"/>
      <c r="D84" s="347"/>
      <c r="E84" s="347"/>
      <c r="F84" s="348"/>
      <c r="G84" s="325"/>
      <c r="H84" s="326"/>
      <c r="I84" s="352"/>
      <c r="J84" s="354"/>
      <c r="K84" s="356"/>
      <c r="L84" s="357"/>
      <c r="M84" s="357"/>
      <c r="N84" s="358"/>
      <c r="O84" s="362"/>
      <c r="P84" s="363"/>
      <c r="Q84" s="364"/>
      <c r="R84" s="329"/>
      <c r="S84" s="330"/>
      <c r="T84" s="325"/>
      <c r="U84" s="326"/>
      <c r="V84" s="333"/>
      <c r="W84" s="334"/>
      <c r="X84" s="337"/>
      <c r="Y84" s="338"/>
      <c r="Z84" s="339"/>
      <c r="AA84" s="339"/>
      <c r="AB84" s="339"/>
      <c r="AC84" s="823"/>
      <c r="AD84" s="824"/>
      <c r="AE84" s="825"/>
      <c r="AF84" s="368">
        <f>Z84+AC84</f>
        <v>0</v>
      </c>
      <c r="AG84" s="369"/>
      <c r="AH84" s="370"/>
      <c r="AI84" s="374"/>
      <c r="AJ84" s="375"/>
      <c r="AK84" s="378">
        <f>ROUNDDOWN(AF84*AI84,0)</f>
        <v>0</v>
      </c>
      <c r="AL84" s="379"/>
      <c r="AM84" s="380"/>
      <c r="AN84" s="311"/>
      <c r="AO84" s="312"/>
      <c r="AP84" s="313"/>
      <c r="AQ84" s="317"/>
      <c r="AR84" s="318"/>
      <c r="AS84" s="318"/>
      <c r="AT84" s="319"/>
      <c r="AU84" s="49"/>
    </row>
    <row r="85" spans="1:47" s="48" customFormat="1" ht="9" customHeight="1" x14ac:dyDescent="0.15">
      <c r="A85" s="349"/>
      <c r="B85" s="350"/>
      <c r="C85" s="350"/>
      <c r="D85" s="350"/>
      <c r="E85" s="350"/>
      <c r="F85" s="351"/>
      <c r="G85" s="327"/>
      <c r="H85" s="328"/>
      <c r="I85" s="353"/>
      <c r="J85" s="355"/>
      <c r="K85" s="359"/>
      <c r="L85" s="360"/>
      <c r="M85" s="360"/>
      <c r="N85" s="361"/>
      <c r="O85" s="365"/>
      <c r="P85" s="366"/>
      <c r="Q85" s="367"/>
      <c r="R85" s="331"/>
      <c r="S85" s="332"/>
      <c r="T85" s="327"/>
      <c r="U85" s="328"/>
      <c r="V85" s="335"/>
      <c r="W85" s="336"/>
      <c r="X85" s="323">
        <v>12</v>
      </c>
      <c r="Y85" s="324"/>
      <c r="Z85" s="339"/>
      <c r="AA85" s="339"/>
      <c r="AB85" s="339"/>
      <c r="AC85" s="826"/>
      <c r="AD85" s="827"/>
      <c r="AE85" s="828"/>
      <c r="AF85" s="371"/>
      <c r="AG85" s="372"/>
      <c r="AH85" s="373"/>
      <c r="AI85" s="376"/>
      <c r="AJ85" s="377"/>
      <c r="AK85" s="381"/>
      <c r="AL85" s="382"/>
      <c r="AM85" s="383"/>
      <c r="AN85" s="314"/>
      <c r="AO85" s="315"/>
      <c r="AP85" s="316"/>
      <c r="AQ85" s="320"/>
      <c r="AR85" s="321"/>
      <c r="AS85" s="321"/>
      <c r="AT85" s="322"/>
      <c r="AU85" s="49"/>
    </row>
    <row r="86" spans="1:47" s="48" customFormat="1" ht="9" customHeight="1" x14ac:dyDescent="0.15">
      <c r="A86" s="288" t="s">
        <v>71</v>
      </c>
      <c r="B86" s="289"/>
      <c r="C86" s="289"/>
      <c r="D86" s="289"/>
      <c r="E86" s="289"/>
      <c r="F86" s="290"/>
      <c r="G86" s="294"/>
      <c r="H86" s="295"/>
      <c r="I86" s="298"/>
      <c r="J86" s="299"/>
      <c r="K86" s="294"/>
      <c r="L86" s="302"/>
      <c r="M86" s="302"/>
      <c r="N86" s="295"/>
      <c r="O86" s="305"/>
      <c r="P86" s="306"/>
      <c r="Q86" s="307"/>
      <c r="R86" s="264"/>
      <c r="S86" s="265"/>
      <c r="T86" s="264"/>
      <c r="U86" s="265"/>
      <c r="V86" s="268"/>
      <c r="W86" s="269"/>
      <c r="X86" s="272"/>
      <c r="Y86" s="273"/>
      <c r="Z86" s="276">
        <f>SUM(Z72:AA85)</f>
        <v>0</v>
      </c>
      <c r="AA86" s="277"/>
      <c r="AB86" s="278"/>
      <c r="AC86" s="276">
        <f>SUM(AC73:AE85)</f>
        <v>0</v>
      </c>
      <c r="AD86" s="277"/>
      <c r="AE86" s="278"/>
      <c r="AF86" s="276">
        <f>SUM(AF72:AG85)</f>
        <v>0</v>
      </c>
      <c r="AG86" s="277"/>
      <c r="AH86" s="278"/>
      <c r="AI86" s="232"/>
      <c r="AJ86" s="233"/>
      <c r="AK86" s="239">
        <f>SUM(AK72:AM85)</f>
        <v>0</v>
      </c>
      <c r="AL86" s="240"/>
      <c r="AM86" s="241"/>
      <c r="AN86" s="239">
        <f>SUM(AN72:AP85)</f>
        <v>0</v>
      </c>
      <c r="AO86" s="240"/>
      <c r="AP86" s="241"/>
      <c r="AQ86" s="245"/>
      <c r="AR86" s="246"/>
      <c r="AS86" s="246"/>
      <c r="AT86" s="247"/>
      <c r="AU86" s="49"/>
    </row>
    <row r="87" spans="1:47" ht="9" customHeight="1" x14ac:dyDescent="0.25">
      <c r="A87" s="291"/>
      <c r="B87" s="292"/>
      <c r="C87" s="292"/>
      <c r="D87" s="292"/>
      <c r="E87" s="292"/>
      <c r="F87" s="293"/>
      <c r="G87" s="296"/>
      <c r="H87" s="297"/>
      <c r="I87" s="300"/>
      <c r="J87" s="301"/>
      <c r="K87" s="296"/>
      <c r="L87" s="303"/>
      <c r="M87" s="303"/>
      <c r="N87" s="304"/>
      <c r="O87" s="308"/>
      <c r="P87" s="309"/>
      <c r="Q87" s="310"/>
      <c r="R87" s="266"/>
      <c r="S87" s="267"/>
      <c r="T87" s="266"/>
      <c r="U87" s="267"/>
      <c r="V87" s="270"/>
      <c r="W87" s="271"/>
      <c r="X87" s="274"/>
      <c r="Y87" s="275"/>
      <c r="Z87" s="279"/>
      <c r="AA87" s="280"/>
      <c r="AB87" s="281"/>
      <c r="AC87" s="279"/>
      <c r="AD87" s="280"/>
      <c r="AE87" s="281"/>
      <c r="AF87" s="279"/>
      <c r="AG87" s="280"/>
      <c r="AH87" s="281"/>
      <c r="AI87" s="234"/>
      <c r="AJ87" s="235"/>
      <c r="AK87" s="242"/>
      <c r="AL87" s="243"/>
      <c r="AM87" s="244"/>
      <c r="AN87" s="242"/>
      <c r="AO87" s="243"/>
      <c r="AP87" s="244"/>
      <c r="AQ87" s="248"/>
      <c r="AR87" s="249"/>
      <c r="AS87" s="249"/>
      <c r="AT87" s="250"/>
      <c r="AU87" s="45"/>
    </row>
    <row r="88" spans="1:47" ht="13.5" customHeight="1" x14ac:dyDescent="0.25">
      <c r="A88" s="51" t="s">
        <v>346</v>
      </c>
      <c r="B88" s="52"/>
      <c r="C88" s="52"/>
      <c r="D88" s="52"/>
      <c r="E88" s="52"/>
      <c r="F88" s="52"/>
      <c r="G88" s="53"/>
      <c r="H88" s="53"/>
      <c r="I88" s="53"/>
      <c r="J88" s="53"/>
      <c r="K88" s="53"/>
      <c r="L88" s="53"/>
      <c r="M88" s="53"/>
      <c r="N88" s="53"/>
      <c r="O88" s="53"/>
      <c r="P88" s="53"/>
      <c r="Q88" s="53"/>
      <c r="R88" s="53"/>
      <c r="S88" s="53"/>
      <c r="T88" s="53"/>
      <c r="U88" s="53"/>
      <c r="V88" s="53"/>
      <c r="W88" s="53"/>
      <c r="X88" s="53"/>
      <c r="Y88" s="53"/>
      <c r="Z88" s="54"/>
      <c r="AA88" s="54"/>
      <c r="AB88" s="54"/>
      <c r="AC88" s="54"/>
      <c r="AD88" s="54"/>
      <c r="AE88" s="54"/>
      <c r="AF88" s="54"/>
      <c r="AG88" s="54"/>
      <c r="AH88" s="54"/>
      <c r="AI88" s="54"/>
      <c r="AJ88" s="54"/>
      <c r="AK88" s="55"/>
      <c r="AL88" s="55"/>
      <c r="AM88" s="55"/>
      <c r="AN88" s="55"/>
      <c r="AO88" s="55"/>
      <c r="AP88" s="55"/>
      <c r="AQ88" s="56"/>
      <c r="AR88" s="56"/>
      <c r="AS88" s="56"/>
      <c r="AT88" s="56"/>
      <c r="AU88" s="45"/>
    </row>
    <row r="89" spans="1:47" ht="6.75" customHeight="1" x14ac:dyDescent="0.25">
      <c r="A89" s="52"/>
      <c r="B89" s="52"/>
      <c r="C89" s="52"/>
      <c r="D89" s="52"/>
      <c r="E89" s="52"/>
      <c r="F89" s="52"/>
      <c r="G89" s="53"/>
      <c r="H89" s="53"/>
      <c r="I89" s="53"/>
      <c r="J89" s="53"/>
      <c r="K89" s="53"/>
      <c r="L89" s="53"/>
      <c r="M89" s="53"/>
      <c r="N89" s="53"/>
      <c r="O89" s="53"/>
      <c r="P89" s="53"/>
      <c r="Q89" s="53"/>
      <c r="R89" s="53"/>
      <c r="S89" s="53"/>
      <c r="T89" s="53"/>
      <c r="U89" s="53"/>
      <c r="V89" s="53"/>
      <c r="W89" s="53"/>
      <c r="X89" s="53"/>
      <c r="Y89" s="53"/>
      <c r="Z89" s="54"/>
      <c r="AA89" s="54"/>
      <c r="AB89" s="54"/>
      <c r="AC89" s="54"/>
      <c r="AD89" s="54"/>
      <c r="AE89" s="54"/>
      <c r="AF89" s="54"/>
      <c r="AG89" s="54"/>
      <c r="AH89" s="54"/>
      <c r="AI89" s="54"/>
      <c r="AJ89" s="54"/>
      <c r="AK89" s="55"/>
      <c r="AL89" s="55"/>
      <c r="AM89" s="55"/>
      <c r="AN89" s="55"/>
      <c r="AO89" s="55"/>
      <c r="AP89" s="55"/>
      <c r="AQ89" s="56"/>
      <c r="AR89" s="56"/>
      <c r="AS89" s="56"/>
      <c r="AT89" s="56"/>
      <c r="AU89" s="45"/>
    </row>
    <row r="90" spans="1:47" ht="15.75" x14ac:dyDescent="0.25">
      <c r="A90" s="64" t="s">
        <v>227</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K90" s="45"/>
      <c r="AL90" s="45"/>
      <c r="AM90" s="45"/>
      <c r="AN90" s="45"/>
      <c r="AO90" s="45"/>
      <c r="AP90" s="883" t="s">
        <v>228</v>
      </c>
      <c r="AQ90" s="883"/>
      <c r="AR90" s="883"/>
      <c r="AS90" s="883"/>
      <c r="AT90" s="883"/>
    </row>
    <row r="91" spans="1:47" ht="13.5" customHeight="1" x14ac:dyDescent="0.25">
      <c r="A91" s="884" t="s">
        <v>229</v>
      </c>
      <c r="B91" s="885"/>
      <c r="C91" s="885"/>
      <c r="D91" s="886"/>
      <c r="E91" s="884" t="s">
        <v>230</v>
      </c>
      <c r="F91" s="885"/>
      <c r="G91" s="886"/>
      <c r="H91" s="65" t="s">
        <v>106</v>
      </c>
      <c r="I91" s="66"/>
      <c r="J91" s="67"/>
      <c r="K91" s="68"/>
      <c r="L91" s="893" t="s">
        <v>231</v>
      </c>
      <c r="M91" s="894"/>
      <c r="N91" s="894"/>
      <c r="O91" s="894"/>
      <c r="P91" s="894"/>
      <c r="Q91" s="894"/>
      <c r="R91" s="894"/>
      <c r="S91" s="894"/>
      <c r="T91" s="894"/>
      <c r="U91" s="894"/>
      <c r="V91" s="894"/>
      <c r="W91" s="894"/>
      <c r="X91" s="894"/>
      <c r="Y91" s="894"/>
      <c r="Z91" s="894"/>
      <c r="AA91" s="894"/>
      <c r="AB91" s="894"/>
      <c r="AC91" s="895"/>
      <c r="AD91" s="59" t="s">
        <v>247</v>
      </c>
      <c r="AE91" s="67"/>
      <c r="AF91" s="67"/>
      <c r="AG91" s="68"/>
      <c r="AH91" s="69" t="s">
        <v>248</v>
      </c>
      <c r="AI91" s="67"/>
      <c r="AJ91" s="67"/>
      <c r="AK91" s="68"/>
      <c r="AL91" s="896" t="s">
        <v>232</v>
      </c>
      <c r="AM91" s="897"/>
      <c r="AN91" s="898"/>
      <c r="AO91" s="45"/>
      <c r="AP91" s="905"/>
      <c r="AQ91" s="906"/>
      <c r="AR91" s="906"/>
      <c r="AS91" s="906"/>
      <c r="AT91" s="907"/>
      <c r="AU91" s="45"/>
    </row>
    <row r="92" spans="1:47" ht="13.5" customHeight="1" x14ac:dyDescent="0.25">
      <c r="A92" s="887"/>
      <c r="B92" s="888"/>
      <c r="C92" s="888"/>
      <c r="D92" s="889"/>
      <c r="E92" s="887"/>
      <c r="F92" s="888"/>
      <c r="G92" s="889"/>
      <c r="H92" s="868" t="s">
        <v>233</v>
      </c>
      <c r="I92" s="869"/>
      <c r="J92" s="869"/>
      <c r="K92" s="870"/>
      <c r="L92" s="874" t="s">
        <v>234</v>
      </c>
      <c r="M92" s="875"/>
      <c r="N92" s="875"/>
      <c r="O92" s="876"/>
      <c r="P92" s="874" t="s">
        <v>235</v>
      </c>
      <c r="Q92" s="875"/>
      <c r="R92" s="875"/>
      <c r="S92" s="876"/>
      <c r="T92" s="70" t="s">
        <v>249</v>
      </c>
      <c r="U92" s="877" t="s">
        <v>48</v>
      </c>
      <c r="V92" s="878"/>
      <c r="W92" s="879"/>
      <c r="X92" s="880" t="s">
        <v>236</v>
      </c>
      <c r="Y92" s="881"/>
      <c r="Z92" s="882"/>
      <c r="AA92" s="874" t="s">
        <v>361</v>
      </c>
      <c r="AB92" s="875"/>
      <c r="AC92" s="876"/>
      <c r="AD92" s="914" t="s">
        <v>362</v>
      </c>
      <c r="AE92" s="915"/>
      <c r="AF92" s="915"/>
      <c r="AG92" s="916"/>
      <c r="AH92" s="920" t="s">
        <v>237</v>
      </c>
      <c r="AI92" s="921"/>
      <c r="AJ92" s="921"/>
      <c r="AK92" s="922"/>
      <c r="AL92" s="899"/>
      <c r="AM92" s="900"/>
      <c r="AN92" s="901"/>
      <c r="AO92" s="45"/>
      <c r="AP92" s="908"/>
      <c r="AQ92" s="909"/>
      <c r="AR92" s="909"/>
      <c r="AS92" s="909"/>
      <c r="AT92" s="910"/>
      <c r="AU92" s="45"/>
    </row>
    <row r="93" spans="1:47" x14ac:dyDescent="0.25">
      <c r="A93" s="890"/>
      <c r="B93" s="891"/>
      <c r="C93" s="891"/>
      <c r="D93" s="892"/>
      <c r="E93" s="890"/>
      <c r="F93" s="891"/>
      <c r="G93" s="892"/>
      <c r="H93" s="871"/>
      <c r="I93" s="872"/>
      <c r="J93" s="872"/>
      <c r="K93" s="873"/>
      <c r="L93" s="862" t="s">
        <v>238</v>
      </c>
      <c r="M93" s="863"/>
      <c r="N93" s="863"/>
      <c r="O93" s="864"/>
      <c r="P93" s="862" t="s">
        <v>239</v>
      </c>
      <c r="Q93" s="863"/>
      <c r="R93" s="863"/>
      <c r="S93" s="864"/>
      <c r="T93" s="291" t="s">
        <v>250</v>
      </c>
      <c r="U93" s="292"/>
      <c r="V93" s="292"/>
      <c r="W93" s="293"/>
      <c r="X93" s="862" t="s">
        <v>251</v>
      </c>
      <c r="Y93" s="863"/>
      <c r="Z93" s="864"/>
      <c r="AA93" s="862" t="s">
        <v>360</v>
      </c>
      <c r="AB93" s="863"/>
      <c r="AC93" s="864"/>
      <c r="AD93" s="917"/>
      <c r="AE93" s="918"/>
      <c r="AF93" s="918"/>
      <c r="AG93" s="919"/>
      <c r="AH93" s="865" t="s">
        <v>363</v>
      </c>
      <c r="AI93" s="866"/>
      <c r="AJ93" s="866"/>
      <c r="AK93" s="867"/>
      <c r="AL93" s="902"/>
      <c r="AM93" s="903"/>
      <c r="AN93" s="904"/>
      <c r="AO93" s="45"/>
      <c r="AP93" s="908"/>
      <c r="AQ93" s="909"/>
      <c r="AR93" s="909"/>
      <c r="AS93" s="909"/>
      <c r="AT93" s="910"/>
      <c r="AU93" s="45"/>
    </row>
    <row r="94" spans="1:47" x14ac:dyDescent="0.25">
      <c r="A94" s="850"/>
      <c r="B94" s="851"/>
      <c r="C94" s="851"/>
      <c r="D94" s="852"/>
      <c r="E94" s="853"/>
      <c r="F94" s="854"/>
      <c r="G94" s="855"/>
      <c r="H94" s="838"/>
      <c r="I94" s="839"/>
      <c r="J94" s="839"/>
      <c r="K94" s="840"/>
      <c r="L94" s="838"/>
      <c r="M94" s="839"/>
      <c r="N94" s="839"/>
      <c r="O94" s="840"/>
      <c r="P94" s="838"/>
      <c r="Q94" s="839"/>
      <c r="R94" s="839"/>
      <c r="S94" s="840"/>
      <c r="T94" s="835">
        <f>L94+P94</f>
        <v>0</v>
      </c>
      <c r="U94" s="836"/>
      <c r="V94" s="836"/>
      <c r="W94" s="837"/>
      <c r="X94" s="838"/>
      <c r="Y94" s="839"/>
      <c r="Z94" s="840"/>
      <c r="AA94" s="838"/>
      <c r="AB94" s="839"/>
      <c r="AC94" s="840"/>
      <c r="AD94" s="838"/>
      <c r="AE94" s="839"/>
      <c r="AF94" s="839"/>
      <c r="AG94" s="840"/>
      <c r="AH94" s="835">
        <f>H94+AA94+AD94</f>
        <v>0</v>
      </c>
      <c r="AI94" s="836"/>
      <c r="AJ94" s="836"/>
      <c r="AK94" s="837"/>
      <c r="AL94" s="841"/>
      <c r="AM94" s="842"/>
      <c r="AN94" s="843"/>
      <c r="AO94" s="45"/>
      <c r="AP94" s="908"/>
      <c r="AQ94" s="909"/>
      <c r="AR94" s="909"/>
      <c r="AS94" s="909"/>
      <c r="AT94" s="910"/>
      <c r="AU94" s="45"/>
    </row>
    <row r="95" spans="1:47" x14ac:dyDescent="0.25">
      <c r="A95" s="850"/>
      <c r="B95" s="851"/>
      <c r="C95" s="851"/>
      <c r="D95" s="852"/>
      <c r="E95" s="853"/>
      <c r="F95" s="854"/>
      <c r="G95" s="855"/>
      <c r="H95" s="838"/>
      <c r="I95" s="839"/>
      <c r="J95" s="839"/>
      <c r="K95" s="840"/>
      <c r="L95" s="838"/>
      <c r="M95" s="839"/>
      <c r="N95" s="839"/>
      <c r="O95" s="840"/>
      <c r="P95" s="838"/>
      <c r="Q95" s="839"/>
      <c r="R95" s="839"/>
      <c r="S95" s="840"/>
      <c r="T95" s="835">
        <f>L95+P95</f>
        <v>0</v>
      </c>
      <c r="U95" s="836"/>
      <c r="V95" s="836"/>
      <c r="W95" s="837"/>
      <c r="X95" s="838"/>
      <c r="Y95" s="839"/>
      <c r="Z95" s="840"/>
      <c r="AA95" s="838"/>
      <c r="AB95" s="839"/>
      <c r="AC95" s="840"/>
      <c r="AD95" s="838"/>
      <c r="AE95" s="839"/>
      <c r="AF95" s="839"/>
      <c r="AG95" s="840"/>
      <c r="AH95" s="835">
        <f>H95+AA95+AD95</f>
        <v>0</v>
      </c>
      <c r="AI95" s="836"/>
      <c r="AJ95" s="836"/>
      <c r="AK95" s="837"/>
      <c r="AL95" s="844"/>
      <c r="AM95" s="845"/>
      <c r="AN95" s="846"/>
      <c r="AO95" s="45"/>
      <c r="AP95" s="908"/>
      <c r="AQ95" s="909"/>
      <c r="AR95" s="909"/>
      <c r="AS95" s="909"/>
      <c r="AT95" s="910"/>
      <c r="AU95" s="45"/>
    </row>
    <row r="96" spans="1:47" x14ac:dyDescent="0.25">
      <c r="A96" s="856" t="s">
        <v>71</v>
      </c>
      <c r="B96" s="857"/>
      <c r="C96" s="857"/>
      <c r="D96" s="858"/>
      <c r="E96" s="859"/>
      <c r="F96" s="860"/>
      <c r="G96" s="861"/>
      <c r="H96" s="835">
        <f>H94+H95</f>
        <v>0</v>
      </c>
      <c r="I96" s="836"/>
      <c r="J96" s="836"/>
      <c r="K96" s="837"/>
      <c r="L96" s="835">
        <f>L94+L95</f>
        <v>0</v>
      </c>
      <c r="M96" s="836"/>
      <c r="N96" s="836"/>
      <c r="O96" s="837"/>
      <c r="P96" s="835">
        <f>P94+P95</f>
        <v>0</v>
      </c>
      <c r="Q96" s="836"/>
      <c r="R96" s="836"/>
      <c r="S96" s="837"/>
      <c r="T96" s="835">
        <f>T94+T95</f>
        <v>0</v>
      </c>
      <c r="U96" s="836"/>
      <c r="V96" s="836"/>
      <c r="W96" s="837"/>
      <c r="X96" s="835">
        <f>X94+X95</f>
        <v>0</v>
      </c>
      <c r="Y96" s="836"/>
      <c r="Z96" s="837"/>
      <c r="AA96" s="835">
        <f>AA94+AA95</f>
        <v>0</v>
      </c>
      <c r="AB96" s="836"/>
      <c r="AC96" s="837"/>
      <c r="AD96" s="835">
        <f>AD94+AD95</f>
        <v>0</v>
      </c>
      <c r="AE96" s="836"/>
      <c r="AF96" s="836"/>
      <c r="AG96" s="837"/>
      <c r="AH96" s="835">
        <f>AH94+AH95</f>
        <v>0</v>
      </c>
      <c r="AI96" s="836"/>
      <c r="AJ96" s="836"/>
      <c r="AK96" s="837"/>
      <c r="AL96" s="847"/>
      <c r="AM96" s="848"/>
      <c r="AN96" s="849"/>
      <c r="AO96" s="45"/>
      <c r="AP96" s="911"/>
      <c r="AQ96" s="912"/>
      <c r="AR96" s="912"/>
      <c r="AS96" s="912"/>
      <c r="AT96" s="913"/>
      <c r="AU96" s="45"/>
    </row>
    <row r="98" spans="1:46" ht="15.75" x14ac:dyDescent="0.25">
      <c r="A98" s="18" t="s">
        <v>313</v>
      </c>
    </row>
    <row r="99" spans="1:46" ht="15" customHeight="1" x14ac:dyDescent="0.25">
      <c r="A99" s="34"/>
      <c r="B99" s="428" t="s">
        <v>125</v>
      </c>
      <c r="C99" s="429"/>
      <c r="D99" s="429"/>
      <c r="E99" s="429"/>
      <c r="F99" s="178"/>
      <c r="G99" s="430" t="s">
        <v>126</v>
      </c>
      <c r="H99" s="431"/>
      <c r="I99" s="432" t="s">
        <v>127</v>
      </c>
      <c r="J99" s="433"/>
      <c r="K99" s="35" t="s">
        <v>106</v>
      </c>
      <c r="L99" s="39"/>
      <c r="M99" s="37"/>
      <c r="N99" s="38"/>
      <c r="O99" s="39" t="s">
        <v>165</v>
      </c>
      <c r="P99" s="428" t="s">
        <v>128</v>
      </c>
      <c r="Q99" s="434"/>
      <c r="R99" s="435" t="s">
        <v>129</v>
      </c>
      <c r="S99" s="436"/>
      <c r="T99" s="829" t="s">
        <v>358</v>
      </c>
      <c r="U99" s="830"/>
      <c r="V99" s="387" t="s">
        <v>131</v>
      </c>
      <c r="W99" s="388"/>
      <c r="X99" s="389" t="s">
        <v>132</v>
      </c>
      <c r="Y99" s="390"/>
      <c r="Z99" s="391" t="s">
        <v>133</v>
      </c>
      <c r="AA99" s="392"/>
      <c r="AB99" s="393"/>
      <c r="AC99" s="40" t="s">
        <v>134</v>
      </c>
      <c r="AD99" s="37"/>
      <c r="AE99" s="38"/>
      <c r="AF99" s="401" t="s">
        <v>135</v>
      </c>
      <c r="AG99" s="402"/>
      <c r="AH99" s="403"/>
      <c r="AI99" s="41" t="s">
        <v>136</v>
      </c>
      <c r="AJ99" s="42"/>
      <c r="AK99" s="401" t="s">
        <v>364</v>
      </c>
      <c r="AL99" s="402"/>
      <c r="AM99" s="403"/>
      <c r="AN99" s="41" t="s">
        <v>137</v>
      </c>
      <c r="AO99" s="43"/>
      <c r="AP99" s="44"/>
      <c r="AQ99" s="404" t="s">
        <v>138</v>
      </c>
      <c r="AR99" s="405"/>
      <c r="AS99" s="405"/>
      <c r="AT99" s="406"/>
    </row>
    <row r="100" spans="1:46" x14ac:dyDescent="0.25">
      <c r="A100" s="47"/>
      <c r="B100" s="437" t="s">
        <v>139</v>
      </c>
      <c r="C100" s="438"/>
      <c r="D100" s="438"/>
      <c r="E100" s="438"/>
      <c r="F100" s="136"/>
      <c r="G100" s="439" t="s">
        <v>140</v>
      </c>
      <c r="H100" s="440"/>
      <c r="I100" s="441" t="s">
        <v>141</v>
      </c>
      <c r="J100" s="409"/>
      <c r="K100" s="816" t="s">
        <v>357</v>
      </c>
      <c r="L100" s="817"/>
      <c r="M100" s="817"/>
      <c r="N100" s="818"/>
      <c r="O100" s="453" t="s">
        <v>142</v>
      </c>
      <c r="P100" s="454"/>
      <c r="Q100" s="455"/>
      <c r="R100" s="407"/>
      <c r="S100" s="408"/>
      <c r="T100" s="831"/>
      <c r="U100" s="832"/>
      <c r="V100" s="459" t="s">
        <v>143</v>
      </c>
      <c r="W100" s="460"/>
      <c r="X100" s="422" t="s">
        <v>144</v>
      </c>
      <c r="Y100" s="424"/>
      <c r="Z100" s="465" t="s">
        <v>145</v>
      </c>
      <c r="AA100" s="466"/>
      <c r="AB100" s="467"/>
      <c r="AC100" s="468" t="s">
        <v>146</v>
      </c>
      <c r="AD100" s="469"/>
      <c r="AE100" s="470"/>
      <c r="AF100" s="412" t="s">
        <v>147</v>
      </c>
      <c r="AG100" s="413"/>
      <c r="AH100" s="414"/>
      <c r="AI100" s="468" t="s">
        <v>148</v>
      </c>
      <c r="AJ100" s="470"/>
      <c r="AK100" s="412" t="s">
        <v>331</v>
      </c>
      <c r="AL100" s="413"/>
      <c r="AM100" s="414"/>
      <c r="AN100" s="422" t="s">
        <v>332</v>
      </c>
      <c r="AO100" s="423"/>
      <c r="AP100" s="424"/>
      <c r="AQ100" s="407"/>
      <c r="AR100" s="408"/>
      <c r="AS100" s="408"/>
      <c r="AT100" s="409"/>
    </row>
    <row r="101" spans="1:46" x14ac:dyDescent="0.25">
      <c r="A101" s="394" t="s">
        <v>149</v>
      </c>
      <c r="B101" s="395"/>
      <c r="C101" s="395"/>
      <c r="D101" s="395"/>
      <c r="E101" s="395"/>
      <c r="F101" s="396"/>
      <c r="G101" s="397" t="s">
        <v>150</v>
      </c>
      <c r="H101" s="398"/>
      <c r="I101" s="399" t="s">
        <v>151</v>
      </c>
      <c r="J101" s="400"/>
      <c r="K101" s="176" t="s">
        <v>356</v>
      </c>
      <c r="L101" s="139"/>
      <c r="M101" s="139"/>
      <c r="N101" s="140"/>
      <c r="O101" s="456"/>
      <c r="P101" s="457"/>
      <c r="Q101" s="458"/>
      <c r="R101" s="410"/>
      <c r="S101" s="411"/>
      <c r="T101" s="833"/>
      <c r="U101" s="834"/>
      <c r="V101" s="394" t="s">
        <v>152</v>
      </c>
      <c r="W101" s="396"/>
      <c r="X101" s="425"/>
      <c r="Y101" s="427"/>
      <c r="Z101" s="444" t="s">
        <v>153</v>
      </c>
      <c r="AA101" s="445"/>
      <c r="AB101" s="446"/>
      <c r="AC101" s="471"/>
      <c r="AD101" s="472"/>
      <c r="AE101" s="473"/>
      <c r="AF101" s="415"/>
      <c r="AG101" s="416"/>
      <c r="AH101" s="417"/>
      <c r="AI101" s="471"/>
      <c r="AJ101" s="473"/>
      <c r="AK101" s="415"/>
      <c r="AL101" s="416"/>
      <c r="AM101" s="417"/>
      <c r="AN101" s="425"/>
      <c r="AO101" s="426"/>
      <c r="AP101" s="427"/>
      <c r="AQ101" s="410"/>
      <c r="AR101" s="411"/>
      <c r="AS101" s="411"/>
      <c r="AT101" s="400"/>
    </row>
    <row r="102" spans="1:46" x14ac:dyDescent="0.25">
      <c r="A102" s="346"/>
      <c r="B102" s="347"/>
      <c r="C102" s="347"/>
      <c r="D102" s="347"/>
      <c r="E102" s="347"/>
      <c r="F102" s="348"/>
      <c r="G102" s="325"/>
      <c r="H102" s="326"/>
      <c r="I102" s="352"/>
      <c r="J102" s="354"/>
      <c r="K102" s="356"/>
      <c r="L102" s="357"/>
      <c r="M102" s="357"/>
      <c r="N102" s="358"/>
      <c r="O102" s="362"/>
      <c r="P102" s="363"/>
      <c r="Q102" s="364"/>
      <c r="R102" s="329"/>
      <c r="S102" s="330"/>
      <c r="T102" s="821"/>
      <c r="U102" s="822"/>
      <c r="V102" s="333"/>
      <c r="W102" s="334"/>
      <c r="X102" s="337"/>
      <c r="Y102" s="338"/>
      <c r="Z102" s="384"/>
      <c r="AA102" s="385"/>
      <c r="AB102" s="386"/>
      <c r="AC102" s="823"/>
      <c r="AD102" s="824"/>
      <c r="AE102" s="825"/>
      <c r="AF102" s="48"/>
      <c r="AG102" s="131"/>
      <c r="AH102" s="132"/>
      <c r="AI102" s="374"/>
      <c r="AJ102" s="375"/>
      <c r="AK102" s="48"/>
      <c r="AL102" s="134"/>
      <c r="AM102" s="135"/>
      <c r="AN102" s="133"/>
      <c r="AO102" s="134"/>
      <c r="AP102" s="135"/>
      <c r="AQ102" s="317"/>
      <c r="AR102" s="318"/>
      <c r="AS102" s="318"/>
      <c r="AT102" s="319"/>
    </row>
    <row r="103" spans="1:46" x14ac:dyDescent="0.25">
      <c r="A103" s="349"/>
      <c r="B103" s="350"/>
      <c r="C103" s="350"/>
      <c r="D103" s="350"/>
      <c r="E103" s="350"/>
      <c r="F103" s="351"/>
      <c r="G103" s="327"/>
      <c r="H103" s="328"/>
      <c r="I103" s="353"/>
      <c r="J103" s="355"/>
      <c r="K103" s="359"/>
      <c r="L103" s="360"/>
      <c r="M103" s="360"/>
      <c r="N103" s="361"/>
      <c r="O103" s="365"/>
      <c r="P103" s="366"/>
      <c r="Q103" s="367"/>
      <c r="R103" s="331"/>
      <c r="S103" s="332"/>
      <c r="T103" s="819"/>
      <c r="U103" s="820"/>
      <c r="V103" s="335"/>
      <c r="W103" s="336"/>
      <c r="X103" s="323">
        <v>12</v>
      </c>
      <c r="Y103" s="324"/>
      <c r="Z103" s="365"/>
      <c r="AA103" s="366"/>
      <c r="AB103" s="367"/>
      <c r="AC103" s="826"/>
      <c r="AD103" s="827"/>
      <c r="AE103" s="828"/>
      <c r="AF103" s="371">
        <f>Z103+AC102</f>
        <v>0</v>
      </c>
      <c r="AG103" s="372"/>
      <c r="AH103" s="373"/>
      <c r="AI103" s="376"/>
      <c r="AJ103" s="377"/>
      <c r="AK103" s="381">
        <f>ROUNDDOWN(AF103*AI102,0)</f>
        <v>0</v>
      </c>
      <c r="AL103" s="382"/>
      <c r="AM103" s="383"/>
      <c r="AN103" s="314"/>
      <c r="AO103" s="315"/>
      <c r="AP103" s="316"/>
      <c r="AQ103" s="320"/>
      <c r="AR103" s="321"/>
      <c r="AS103" s="321"/>
      <c r="AT103" s="322"/>
    </row>
    <row r="104" spans="1:46" x14ac:dyDescent="0.25">
      <c r="A104" s="346"/>
      <c r="B104" s="347"/>
      <c r="C104" s="347"/>
      <c r="D104" s="347"/>
      <c r="E104" s="347"/>
      <c r="F104" s="348"/>
      <c r="G104" s="325"/>
      <c r="H104" s="326"/>
      <c r="I104" s="352"/>
      <c r="J104" s="354"/>
      <c r="K104" s="356"/>
      <c r="L104" s="357"/>
      <c r="M104" s="357"/>
      <c r="N104" s="358"/>
      <c r="O104" s="362"/>
      <c r="P104" s="363"/>
      <c r="Q104" s="364"/>
      <c r="R104" s="329"/>
      <c r="S104" s="330"/>
      <c r="T104" s="821"/>
      <c r="U104" s="822"/>
      <c r="V104" s="333"/>
      <c r="W104" s="334"/>
      <c r="X104" s="337"/>
      <c r="Y104" s="338"/>
      <c r="Z104" s="339"/>
      <c r="AA104" s="339"/>
      <c r="AB104" s="339"/>
      <c r="AC104" s="823"/>
      <c r="AD104" s="824"/>
      <c r="AE104" s="825"/>
      <c r="AF104" s="368">
        <f>Z104+AC104</f>
        <v>0</v>
      </c>
      <c r="AG104" s="369"/>
      <c r="AH104" s="370"/>
      <c r="AI104" s="374"/>
      <c r="AJ104" s="375"/>
      <c r="AK104" s="378">
        <f>ROUNDDOWN(AF104*AI104,0)</f>
        <v>0</v>
      </c>
      <c r="AL104" s="379"/>
      <c r="AM104" s="380"/>
      <c r="AN104" s="311"/>
      <c r="AO104" s="312"/>
      <c r="AP104" s="313"/>
      <c r="AQ104" s="317"/>
      <c r="AR104" s="318"/>
      <c r="AS104" s="318"/>
      <c r="AT104" s="319"/>
    </row>
    <row r="105" spans="1:46" x14ac:dyDescent="0.25">
      <c r="A105" s="349"/>
      <c r="B105" s="350"/>
      <c r="C105" s="350"/>
      <c r="D105" s="350"/>
      <c r="E105" s="350"/>
      <c r="F105" s="351"/>
      <c r="G105" s="327"/>
      <c r="H105" s="328"/>
      <c r="I105" s="353"/>
      <c r="J105" s="355"/>
      <c r="K105" s="359"/>
      <c r="L105" s="360"/>
      <c r="M105" s="360"/>
      <c r="N105" s="361"/>
      <c r="O105" s="365"/>
      <c r="P105" s="366"/>
      <c r="Q105" s="367"/>
      <c r="R105" s="331"/>
      <c r="S105" s="332"/>
      <c r="T105" s="819"/>
      <c r="U105" s="820"/>
      <c r="V105" s="335"/>
      <c r="W105" s="336"/>
      <c r="X105" s="323">
        <v>12</v>
      </c>
      <c r="Y105" s="324"/>
      <c r="Z105" s="339"/>
      <c r="AA105" s="339"/>
      <c r="AB105" s="339"/>
      <c r="AC105" s="826"/>
      <c r="AD105" s="827"/>
      <c r="AE105" s="828"/>
      <c r="AF105" s="371"/>
      <c r="AG105" s="372"/>
      <c r="AH105" s="373"/>
      <c r="AI105" s="376"/>
      <c r="AJ105" s="377"/>
      <c r="AK105" s="381"/>
      <c r="AL105" s="382"/>
      <c r="AM105" s="383"/>
      <c r="AN105" s="314"/>
      <c r="AO105" s="315"/>
      <c r="AP105" s="316"/>
      <c r="AQ105" s="320"/>
      <c r="AR105" s="321"/>
      <c r="AS105" s="321"/>
      <c r="AT105" s="322"/>
    </row>
    <row r="106" spans="1:46" x14ac:dyDescent="0.25">
      <c r="A106" s="346"/>
      <c r="B106" s="347"/>
      <c r="C106" s="347"/>
      <c r="D106" s="347"/>
      <c r="E106" s="347"/>
      <c r="F106" s="348"/>
      <c r="G106" s="325"/>
      <c r="H106" s="326"/>
      <c r="I106" s="352"/>
      <c r="J106" s="354"/>
      <c r="K106" s="356"/>
      <c r="L106" s="357"/>
      <c r="M106" s="357"/>
      <c r="N106" s="358"/>
      <c r="O106" s="362"/>
      <c r="P106" s="363"/>
      <c r="Q106" s="364"/>
      <c r="R106" s="329"/>
      <c r="S106" s="330"/>
      <c r="T106" s="821"/>
      <c r="U106" s="822"/>
      <c r="V106" s="333"/>
      <c r="W106" s="334"/>
      <c r="X106" s="337"/>
      <c r="Y106" s="338"/>
      <c r="Z106" s="339"/>
      <c r="AA106" s="339"/>
      <c r="AB106" s="339"/>
      <c r="AC106" s="823"/>
      <c r="AD106" s="824"/>
      <c r="AE106" s="825"/>
      <c r="AF106" s="368">
        <f>Z106+AC106</f>
        <v>0</v>
      </c>
      <c r="AG106" s="369"/>
      <c r="AH106" s="370"/>
      <c r="AI106" s="374"/>
      <c r="AJ106" s="375"/>
      <c r="AK106" s="378">
        <f>ROUNDDOWN(AF106*AI106,0)</f>
        <v>0</v>
      </c>
      <c r="AL106" s="379"/>
      <c r="AM106" s="380"/>
      <c r="AN106" s="311"/>
      <c r="AO106" s="312"/>
      <c r="AP106" s="313"/>
      <c r="AQ106" s="317"/>
      <c r="AR106" s="318"/>
      <c r="AS106" s="318"/>
      <c r="AT106" s="319"/>
    </row>
    <row r="107" spans="1:46" x14ac:dyDescent="0.25">
      <c r="A107" s="349"/>
      <c r="B107" s="350"/>
      <c r="C107" s="350"/>
      <c r="D107" s="350"/>
      <c r="E107" s="350"/>
      <c r="F107" s="351"/>
      <c r="G107" s="327"/>
      <c r="H107" s="328"/>
      <c r="I107" s="353"/>
      <c r="J107" s="355"/>
      <c r="K107" s="359"/>
      <c r="L107" s="360"/>
      <c r="M107" s="360"/>
      <c r="N107" s="361"/>
      <c r="O107" s="365"/>
      <c r="P107" s="366"/>
      <c r="Q107" s="367"/>
      <c r="R107" s="331"/>
      <c r="S107" s="332"/>
      <c r="T107" s="819"/>
      <c r="U107" s="820"/>
      <c r="V107" s="335"/>
      <c r="W107" s="336"/>
      <c r="X107" s="323">
        <v>12</v>
      </c>
      <c r="Y107" s="324"/>
      <c r="Z107" s="339"/>
      <c r="AA107" s="339"/>
      <c r="AB107" s="339"/>
      <c r="AC107" s="826"/>
      <c r="AD107" s="827"/>
      <c r="AE107" s="828"/>
      <c r="AF107" s="371"/>
      <c r="AG107" s="372"/>
      <c r="AH107" s="373"/>
      <c r="AI107" s="376"/>
      <c r="AJ107" s="377"/>
      <c r="AK107" s="381"/>
      <c r="AL107" s="382"/>
      <c r="AM107" s="383"/>
      <c r="AN107" s="314"/>
      <c r="AO107" s="315"/>
      <c r="AP107" s="316"/>
      <c r="AQ107" s="320"/>
      <c r="AR107" s="321"/>
      <c r="AS107" s="321"/>
      <c r="AT107" s="322"/>
    </row>
    <row r="108" spans="1:46" x14ac:dyDescent="0.25">
      <c r="A108" s="346"/>
      <c r="B108" s="347"/>
      <c r="C108" s="347"/>
      <c r="D108" s="347"/>
      <c r="E108" s="347"/>
      <c r="F108" s="348"/>
      <c r="G108" s="325"/>
      <c r="H108" s="326"/>
      <c r="I108" s="352"/>
      <c r="J108" s="354"/>
      <c r="K108" s="356"/>
      <c r="L108" s="357"/>
      <c r="M108" s="357"/>
      <c r="N108" s="358"/>
      <c r="O108" s="362"/>
      <c r="P108" s="363"/>
      <c r="Q108" s="364"/>
      <c r="R108" s="329"/>
      <c r="S108" s="330"/>
      <c r="T108" s="821"/>
      <c r="U108" s="822"/>
      <c r="V108" s="333"/>
      <c r="W108" s="334"/>
      <c r="X108" s="337"/>
      <c r="Y108" s="338"/>
      <c r="Z108" s="339"/>
      <c r="AA108" s="339"/>
      <c r="AB108" s="339"/>
      <c r="AC108" s="823"/>
      <c r="AD108" s="824"/>
      <c r="AE108" s="825"/>
      <c r="AF108" s="368">
        <f>Z108+AC108</f>
        <v>0</v>
      </c>
      <c r="AG108" s="369"/>
      <c r="AH108" s="370"/>
      <c r="AI108" s="374"/>
      <c r="AJ108" s="375"/>
      <c r="AK108" s="378">
        <f>ROUNDDOWN(AF108*AI108,0)</f>
        <v>0</v>
      </c>
      <c r="AL108" s="379"/>
      <c r="AM108" s="380"/>
      <c r="AN108" s="311"/>
      <c r="AO108" s="312"/>
      <c r="AP108" s="313"/>
      <c r="AQ108" s="317"/>
      <c r="AR108" s="318"/>
      <c r="AS108" s="318"/>
      <c r="AT108" s="319"/>
    </row>
    <row r="109" spans="1:46" x14ac:dyDescent="0.25">
      <c r="A109" s="349"/>
      <c r="B109" s="350"/>
      <c r="C109" s="350"/>
      <c r="D109" s="350"/>
      <c r="E109" s="350"/>
      <c r="F109" s="351"/>
      <c r="G109" s="327"/>
      <c r="H109" s="328"/>
      <c r="I109" s="353"/>
      <c r="J109" s="355"/>
      <c r="K109" s="359"/>
      <c r="L109" s="360"/>
      <c r="M109" s="360"/>
      <c r="N109" s="361"/>
      <c r="O109" s="365"/>
      <c r="P109" s="366"/>
      <c r="Q109" s="367"/>
      <c r="R109" s="331"/>
      <c r="S109" s="332"/>
      <c r="T109" s="819"/>
      <c r="U109" s="820"/>
      <c r="V109" s="335"/>
      <c r="W109" s="336"/>
      <c r="X109" s="323">
        <v>12</v>
      </c>
      <c r="Y109" s="324"/>
      <c r="Z109" s="339"/>
      <c r="AA109" s="339"/>
      <c r="AB109" s="339"/>
      <c r="AC109" s="826"/>
      <c r="AD109" s="827"/>
      <c r="AE109" s="828"/>
      <c r="AF109" s="371"/>
      <c r="AG109" s="372"/>
      <c r="AH109" s="373"/>
      <c r="AI109" s="376"/>
      <c r="AJ109" s="377"/>
      <c r="AK109" s="381"/>
      <c r="AL109" s="382"/>
      <c r="AM109" s="383"/>
      <c r="AN109" s="314"/>
      <c r="AO109" s="315"/>
      <c r="AP109" s="316"/>
      <c r="AQ109" s="320"/>
      <c r="AR109" s="321"/>
      <c r="AS109" s="321"/>
      <c r="AT109" s="322"/>
    </row>
    <row r="110" spans="1:46" x14ac:dyDescent="0.25">
      <c r="A110" s="346"/>
      <c r="B110" s="347"/>
      <c r="C110" s="347"/>
      <c r="D110" s="347"/>
      <c r="E110" s="347"/>
      <c r="F110" s="348"/>
      <c r="G110" s="325"/>
      <c r="H110" s="326"/>
      <c r="I110" s="352"/>
      <c r="J110" s="354"/>
      <c r="K110" s="356"/>
      <c r="L110" s="357"/>
      <c r="M110" s="357"/>
      <c r="N110" s="358"/>
      <c r="O110" s="362"/>
      <c r="P110" s="363"/>
      <c r="Q110" s="364"/>
      <c r="R110" s="329"/>
      <c r="S110" s="330"/>
      <c r="T110" s="821"/>
      <c r="U110" s="822"/>
      <c r="V110" s="333"/>
      <c r="W110" s="334"/>
      <c r="X110" s="337"/>
      <c r="Y110" s="338"/>
      <c r="Z110" s="339"/>
      <c r="AA110" s="339"/>
      <c r="AB110" s="339"/>
      <c r="AC110" s="823"/>
      <c r="AD110" s="824"/>
      <c r="AE110" s="825"/>
      <c r="AF110" s="368">
        <f>Z110+AC110</f>
        <v>0</v>
      </c>
      <c r="AG110" s="369"/>
      <c r="AH110" s="370"/>
      <c r="AI110" s="374"/>
      <c r="AJ110" s="375"/>
      <c r="AK110" s="378">
        <f>ROUNDDOWN(AF110*AI110,0)</f>
        <v>0</v>
      </c>
      <c r="AL110" s="379"/>
      <c r="AM110" s="380"/>
      <c r="AN110" s="311"/>
      <c r="AO110" s="312"/>
      <c r="AP110" s="313"/>
      <c r="AQ110" s="317"/>
      <c r="AR110" s="318"/>
      <c r="AS110" s="318"/>
      <c r="AT110" s="319"/>
    </row>
    <row r="111" spans="1:46" x14ac:dyDescent="0.25">
      <c r="A111" s="349"/>
      <c r="B111" s="350"/>
      <c r="C111" s="350"/>
      <c r="D111" s="350"/>
      <c r="E111" s="350"/>
      <c r="F111" s="351"/>
      <c r="G111" s="327"/>
      <c r="H111" s="328"/>
      <c r="I111" s="353"/>
      <c r="J111" s="355"/>
      <c r="K111" s="359"/>
      <c r="L111" s="360"/>
      <c r="M111" s="360"/>
      <c r="N111" s="361"/>
      <c r="O111" s="365"/>
      <c r="P111" s="366"/>
      <c r="Q111" s="367"/>
      <c r="R111" s="331"/>
      <c r="S111" s="332"/>
      <c r="T111" s="819"/>
      <c r="U111" s="820"/>
      <c r="V111" s="335"/>
      <c r="W111" s="336"/>
      <c r="X111" s="323">
        <v>12</v>
      </c>
      <c r="Y111" s="324"/>
      <c r="Z111" s="339"/>
      <c r="AA111" s="339"/>
      <c r="AB111" s="339"/>
      <c r="AC111" s="826"/>
      <c r="AD111" s="827"/>
      <c r="AE111" s="828"/>
      <c r="AF111" s="371"/>
      <c r="AG111" s="372"/>
      <c r="AH111" s="373"/>
      <c r="AI111" s="376"/>
      <c r="AJ111" s="377"/>
      <c r="AK111" s="381"/>
      <c r="AL111" s="382"/>
      <c r="AM111" s="383"/>
      <c r="AN111" s="314"/>
      <c r="AO111" s="315"/>
      <c r="AP111" s="316"/>
      <c r="AQ111" s="320"/>
      <c r="AR111" s="321"/>
      <c r="AS111" s="321"/>
      <c r="AT111" s="322"/>
    </row>
    <row r="112" spans="1:46" x14ac:dyDescent="0.25">
      <c r="A112" s="346"/>
      <c r="B112" s="347"/>
      <c r="C112" s="347"/>
      <c r="D112" s="347"/>
      <c r="E112" s="347"/>
      <c r="F112" s="348"/>
      <c r="G112" s="325"/>
      <c r="H112" s="326"/>
      <c r="I112" s="352"/>
      <c r="J112" s="354"/>
      <c r="K112" s="356"/>
      <c r="L112" s="357"/>
      <c r="M112" s="357"/>
      <c r="N112" s="358"/>
      <c r="O112" s="362"/>
      <c r="P112" s="363"/>
      <c r="Q112" s="364"/>
      <c r="R112" s="329"/>
      <c r="S112" s="330"/>
      <c r="T112" s="821"/>
      <c r="U112" s="822"/>
      <c r="V112" s="333"/>
      <c r="W112" s="334"/>
      <c r="X112" s="337"/>
      <c r="Y112" s="338"/>
      <c r="Z112" s="339"/>
      <c r="AA112" s="339"/>
      <c r="AB112" s="339"/>
      <c r="AC112" s="823"/>
      <c r="AD112" s="824"/>
      <c r="AE112" s="825"/>
      <c r="AF112" s="368">
        <f>Z112+AC112</f>
        <v>0</v>
      </c>
      <c r="AG112" s="369"/>
      <c r="AH112" s="370"/>
      <c r="AI112" s="374"/>
      <c r="AJ112" s="375"/>
      <c r="AK112" s="378">
        <f>ROUNDDOWN(AF112*AI112,0)</f>
        <v>0</v>
      </c>
      <c r="AL112" s="379"/>
      <c r="AM112" s="380"/>
      <c r="AN112" s="311"/>
      <c r="AO112" s="312"/>
      <c r="AP112" s="313"/>
      <c r="AQ112" s="317"/>
      <c r="AR112" s="318"/>
      <c r="AS112" s="318"/>
      <c r="AT112" s="319"/>
    </row>
    <row r="113" spans="1:46" x14ac:dyDescent="0.25">
      <c r="A113" s="349"/>
      <c r="B113" s="350"/>
      <c r="C113" s="350"/>
      <c r="D113" s="350"/>
      <c r="E113" s="350"/>
      <c r="F113" s="351"/>
      <c r="G113" s="327"/>
      <c r="H113" s="328"/>
      <c r="I113" s="353"/>
      <c r="J113" s="355"/>
      <c r="K113" s="359"/>
      <c r="L113" s="360"/>
      <c r="M113" s="360"/>
      <c r="N113" s="361"/>
      <c r="O113" s="365"/>
      <c r="P113" s="366"/>
      <c r="Q113" s="367"/>
      <c r="R113" s="331"/>
      <c r="S113" s="332"/>
      <c r="T113" s="819"/>
      <c r="U113" s="820"/>
      <c r="V113" s="335"/>
      <c r="W113" s="336"/>
      <c r="X113" s="323">
        <v>12</v>
      </c>
      <c r="Y113" s="324"/>
      <c r="Z113" s="339"/>
      <c r="AA113" s="339"/>
      <c r="AB113" s="339"/>
      <c r="AC113" s="826"/>
      <c r="AD113" s="827"/>
      <c r="AE113" s="828"/>
      <c r="AF113" s="371"/>
      <c r="AG113" s="372"/>
      <c r="AH113" s="373"/>
      <c r="AI113" s="376"/>
      <c r="AJ113" s="377"/>
      <c r="AK113" s="381"/>
      <c r="AL113" s="382"/>
      <c r="AM113" s="383"/>
      <c r="AN113" s="314"/>
      <c r="AO113" s="315"/>
      <c r="AP113" s="316"/>
      <c r="AQ113" s="320"/>
      <c r="AR113" s="321"/>
      <c r="AS113" s="321"/>
      <c r="AT113" s="322"/>
    </row>
    <row r="114" spans="1:46" x14ac:dyDescent="0.25">
      <c r="A114" s="346"/>
      <c r="B114" s="347"/>
      <c r="C114" s="347"/>
      <c r="D114" s="347"/>
      <c r="E114" s="347"/>
      <c r="F114" s="348"/>
      <c r="G114" s="325"/>
      <c r="H114" s="326"/>
      <c r="I114" s="352"/>
      <c r="J114" s="354"/>
      <c r="K114" s="356"/>
      <c r="L114" s="357"/>
      <c r="M114" s="357"/>
      <c r="N114" s="358"/>
      <c r="O114" s="362"/>
      <c r="P114" s="363"/>
      <c r="Q114" s="364"/>
      <c r="R114" s="329"/>
      <c r="S114" s="330"/>
      <c r="T114" s="821"/>
      <c r="U114" s="822"/>
      <c r="V114" s="333"/>
      <c r="W114" s="334"/>
      <c r="X114" s="337"/>
      <c r="Y114" s="338"/>
      <c r="Z114" s="339"/>
      <c r="AA114" s="339"/>
      <c r="AB114" s="339"/>
      <c r="AC114" s="823"/>
      <c r="AD114" s="824"/>
      <c r="AE114" s="825"/>
      <c r="AF114" s="368">
        <f>Z114+AC114</f>
        <v>0</v>
      </c>
      <c r="AG114" s="369"/>
      <c r="AH114" s="370"/>
      <c r="AI114" s="374"/>
      <c r="AJ114" s="375"/>
      <c r="AK114" s="378">
        <f>ROUNDDOWN(AF114*AI114,0)</f>
        <v>0</v>
      </c>
      <c r="AL114" s="379"/>
      <c r="AM114" s="380"/>
      <c r="AN114" s="311"/>
      <c r="AO114" s="312"/>
      <c r="AP114" s="313"/>
      <c r="AQ114" s="317"/>
      <c r="AR114" s="318"/>
      <c r="AS114" s="318"/>
      <c r="AT114" s="319"/>
    </row>
    <row r="115" spans="1:46" x14ac:dyDescent="0.25">
      <c r="A115" s="349"/>
      <c r="B115" s="350"/>
      <c r="C115" s="350"/>
      <c r="D115" s="350"/>
      <c r="E115" s="350"/>
      <c r="F115" s="351"/>
      <c r="G115" s="327"/>
      <c r="H115" s="328"/>
      <c r="I115" s="353"/>
      <c r="J115" s="355"/>
      <c r="K115" s="359"/>
      <c r="L115" s="360"/>
      <c r="M115" s="360"/>
      <c r="N115" s="361"/>
      <c r="O115" s="365"/>
      <c r="P115" s="366"/>
      <c r="Q115" s="367"/>
      <c r="R115" s="331"/>
      <c r="S115" s="332"/>
      <c r="T115" s="819"/>
      <c r="U115" s="820"/>
      <c r="V115" s="335"/>
      <c r="W115" s="336"/>
      <c r="X115" s="323">
        <v>12</v>
      </c>
      <c r="Y115" s="324"/>
      <c r="Z115" s="339"/>
      <c r="AA115" s="339"/>
      <c r="AB115" s="339"/>
      <c r="AC115" s="826"/>
      <c r="AD115" s="827"/>
      <c r="AE115" s="828"/>
      <c r="AF115" s="371"/>
      <c r="AG115" s="372"/>
      <c r="AH115" s="373"/>
      <c r="AI115" s="376"/>
      <c r="AJ115" s="377"/>
      <c r="AK115" s="381"/>
      <c r="AL115" s="382"/>
      <c r="AM115" s="383"/>
      <c r="AN115" s="314"/>
      <c r="AO115" s="315"/>
      <c r="AP115" s="316"/>
      <c r="AQ115" s="320"/>
      <c r="AR115" s="321"/>
      <c r="AS115" s="321"/>
      <c r="AT115" s="322"/>
    </row>
    <row r="116" spans="1:46" x14ac:dyDescent="0.25">
      <c r="A116" s="346"/>
      <c r="B116" s="347"/>
      <c r="C116" s="347"/>
      <c r="D116" s="347"/>
      <c r="E116" s="347"/>
      <c r="F116" s="348"/>
      <c r="G116" s="325"/>
      <c r="H116" s="326"/>
      <c r="I116" s="352"/>
      <c r="J116" s="354"/>
      <c r="K116" s="356"/>
      <c r="L116" s="357"/>
      <c r="M116" s="357"/>
      <c r="N116" s="358"/>
      <c r="O116" s="362"/>
      <c r="P116" s="363"/>
      <c r="Q116" s="364"/>
      <c r="R116" s="329"/>
      <c r="S116" s="330"/>
      <c r="T116" s="821"/>
      <c r="U116" s="822"/>
      <c r="V116" s="333"/>
      <c r="W116" s="334"/>
      <c r="X116" s="337"/>
      <c r="Y116" s="338"/>
      <c r="Z116" s="339"/>
      <c r="AA116" s="339"/>
      <c r="AB116" s="339"/>
      <c r="AC116" s="823"/>
      <c r="AD116" s="824"/>
      <c r="AE116" s="825"/>
      <c r="AF116" s="368">
        <f>Z116+AC116</f>
        <v>0</v>
      </c>
      <c r="AG116" s="369"/>
      <c r="AH116" s="370"/>
      <c r="AI116" s="374"/>
      <c r="AJ116" s="375"/>
      <c r="AK116" s="378">
        <f>ROUNDDOWN(AF116*AI116,0)</f>
        <v>0</v>
      </c>
      <c r="AL116" s="379"/>
      <c r="AM116" s="380"/>
      <c r="AN116" s="311"/>
      <c r="AO116" s="312"/>
      <c r="AP116" s="313"/>
      <c r="AQ116" s="317"/>
      <c r="AR116" s="318"/>
      <c r="AS116" s="318"/>
      <c r="AT116" s="319"/>
    </row>
    <row r="117" spans="1:46" x14ac:dyDescent="0.25">
      <c r="A117" s="349"/>
      <c r="B117" s="350"/>
      <c r="C117" s="350"/>
      <c r="D117" s="350"/>
      <c r="E117" s="350"/>
      <c r="F117" s="351"/>
      <c r="G117" s="327"/>
      <c r="H117" s="328"/>
      <c r="I117" s="353"/>
      <c r="J117" s="355"/>
      <c r="K117" s="359"/>
      <c r="L117" s="360"/>
      <c r="M117" s="360"/>
      <c r="N117" s="361"/>
      <c r="O117" s="365"/>
      <c r="P117" s="366"/>
      <c r="Q117" s="367"/>
      <c r="R117" s="331"/>
      <c r="S117" s="332"/>
      <c r="T117" s="819"/>
      <c r="U117" s="820"/>
      <c r="V117" s="335"/>
      <c r="W117" s="336"/>
      <c r="X117" s="323">
        <v>12</v>
      </c>
      <c r="Y117" s="324"/>
      <c r="Z117" s="339"/>
      <c r="AA117" s="339"/>
      <c r="AB117" s="339"/>
      <c r="AC117" s="826"/>
      <c r="AD117" s="827"/>
      <c r="AE117" s="828"/>
      <c r="AF117" s="371"/>
      <c r="AG117" s="372"/>
      <c r="AH117" s="373"/>
      <c r="AI117" s="376"/>
      <c r="AJ117" s="377"/>
      <c r="AK117" s="381"/>
      <c r="AL117" s="382"/>
      <c r="AM117" s="383"/>
      <c r="AN117" s="314"/>
      <c r="AO117" s="315"/>
      <c r="AP117" s="316"/>
      <c r="AQ117" s="320"/>
      <c r="AR117" s="321"/>
      <c r="AS117" s="321"/>
      <c r="AT117" s="322"/>
    </row>
    <row r="118" spans="1:46" x14ac:dyDescent="0.25">
      <c r="A118" s="346"/>
      <c r="B118" s="347"/>
      <c r="C118" s="347"/>
      <c r="D118" s="347"/>
      <c r="E118" s="347"/>
      <c r="F118" s="348"/>
      <c r="G118" s="325"/>
      <c r="H118" s="326"/>
      <c r="I118" s="352"/>
      <c r="J118" s="354"/>
      <c r="K118" s="356"/>
      <c r="L118" s="357"/>
      <c r="M118" s="357"/>
      <c r="N118" s="358"/>
      <c r="O118" s="362"/>
      <c r="P118" s="363"/>
      <c r="Q118" s="364"/>
      <c r="R118" s="329"/>
      <c r="S118" s="330"/>
      <c r="T118" s="821"/>
      <c r="U118" s="822"/>
      <c r="V118" s="333"/>
      <c r="W118" s="334"/>
      <c r="X118" s="337"/>
      <c r="Y118" s="338"/>
      <c r="Z118" s="339"/>
      <c r="AA118" s="339"/>
      <c r="AB118" s="339"/>
      <c r="AC118" s="823"/>
      <c r="AD118" s="824"/>
      <c r="AE118" s="825"/>
      <c r="AF118" s="368">
        <f>Z118+AC118</f>
        <v>0</v>
      </c>
      <c r="AG118" s="369"/>
      <c r="AH118" s="370"/>
      <c r="AI118" s="374"/>
      <c r="AJ118" s="375"/>
      <c r="AK118" s="378">
        <f>ROUNDDOWN(AF118*AI118,0)</f>
        <v>0</v>
      </c>
      <c r="AL118" s="379"/>
      <c r="AM118" s="380"/>
      <c r="AN118" s="311"/>
      <c r="AO118" s="312"/>
      <c r="AP118" s="313"/>
      <c r="AQ118" s="317"/>
      <c r="AR118" s="318"/>
      <c r="AS118" s="318"/>
      <c r="AT118" s="319"/>
    </row>
    <row r="119" spans="1:46" x14ac:dyDescent="0.25">
      <c r="A119" s="349"/>
      <c r="B119" s="350"/>
      <c r="C119" s="350"/>
      <c r="D119" s="350"/>
      <c r="E119" s="350"/>
      <c r="F119" s="351"/>
      <c r="G119" s="327"/>
      <c r="H119" s="328"/>
      <c r="I119" s="353"/>
      <c r="J119" s="355"/>
      <c r="K119" s="359"/>
      <c r="L119" s="360"/>
      <c r="M119" s="360"/>
      <c r="N119" s="361"/>
      <c r="O119" s="365"/>
      <c r="P119" s="366"/>
      <c r="Q119" s="367"/>
      <c r="R119" s="331"/>
      <c r="S119" s="332"/>
      <c r="T119" s="819"/>
      <c r="U119" s="820"/>
      <c r="V119" s="335"/>
      <c r="W119" s="336"/>
      <c r="X119" s="323">
        <v>12</v>
      </c>
      <c r="Y119" s="324"/>
      <c r="Z119" s="339"/>
      <c r="AA119" s="339"/>
      <c r="AB119" s="339"/>
      <c r="AC119" s="826"/>
      <c r="AD119" s="827"/>
      <c r="AE119" s="828"/>
      <c r="AF119" s="371"/>
      <c r="AG119" s="372"/>
      <c r="AH119" s="373"/>
      <c r="AI119" s="376"/>
      <c r="AJ119" s="377"/>
      <c r="AK119" s="381"/>
      <c r="AL119" s="382"/>
      <c r="AM119" s="383"/>
      <c r="AN119" s="314"/>
      <c r="AO119" s="315"/>
      <c r="AP119" s="316"/>
      <c r="AQ119" s="320"/>
      <c r="AR119" s="321"/>
      <c r="AS119" s="321"/>
      <c r="AT119" s="322"/>
    </row>
    <row r="120" spans="1:46" x14ac:dyDescent="0.25">
      <c r="A120" s="346"/>
      <c r="B120" s="347"/>
      <c r="C120" s="347"/>
      <c r="D120" s="347"/>
      <c r="E120" s="347"/>
      <c r="F120" s="348"/>
      <c r="G120" s="325"/>
      <c r="H120" s="326"/>
      <c r="I120" s="352"/>
      <c r="J120" s="354"/>
      <c r="K120" s="356"/>
      <c r="L120" s="357"/>
      <c r="M120" s="357"/>
      <c r="N120" s="358"/>
      <c r="O120" s="362"/>
      <c r="P120" s="363"/>
      <c r="Q120" s="364"/>
      <c r="R120" s="329"/>
      <c r="S120" s="330"/>
      <c r="T120" s="821"/>
      <c r="U120" s="822"/>
      <c r="V120" s="333"/>
      <c r="W120" s="334"/>
      <c r="X120" s="337"/>
      <c r="Y120" s="338"/>
      <c r="Z120" s="339"/>
      <c r="AA120" s="339"/>
      <c r="AB120" s="339"/>
      <c r="AC120" s="823"/>
      <c r="AD120" s="824"/>
      <c r="AE120" s="825"/>
      <c r="AF120" s="368">
        <f>Z120+AC120</f>
        <v>0</v>
      </c>
      <c r="AG120" s="369"/>
      <c r="AH120" s="370"/>
      <c r="AI120" s="374"/>
      <c r="AJ120" s="375"/>
      <c r="AK120" s="378">
        <f>ROUNDDOWN(AF120*AI120,0)</f>
        <v>0</v>
      </c>
      <c r="AL120" s="379"/>
      <c r="AM120" s="380"/>
      <c r="AN120" s="311"/>
      <c r="AO120" s="312"/>
      <c r="AP120" s="313"/>
      <c r="AQ120" s="317"/>
      <c r="AR120" s="318"/>
      <c r="AS120" s="318"/>
      <c r="AT120" s="319"/>
    </row>
    <row r="121" spans="1:46" x14ac:dyDescent="0.25">
      <c r="A121" s="349"/>
      <c r="B121" s="350"/>
      <c r="C121" s="350"/>
      <c r="D121" s="350"/>
      <c r="E121" s="350"/>
      <c r="F121" s="351"/>
      <c r="G121" s="327"/>
      <c r="H121" s="328"/>
      <c r="I121" s="353"/>
      <c r="J121" s="355"/>
      <c r="K121" s="359"/>
      <c r="L121" s="360"/>
      <c r="M121" s="360"/>
      <c r="N121" s="361"/>
      <c r="O121" s="365"/>
      <c r="P121" s="366"/>
      <c r="Q121" s="367"/>
      <c r="R121" s="331"/>
      <c r="S121" s="332"/>
      <c r="T121" s="819"/>
      <c r="U121" s="820"/>
      <c r="V121" s="335"/>
      <c r="W121" s="336"/>
      <c r="X121" s="323">
        <v>12</v>
      </c>
      <c r="Y121" s="324"/>
      <c r="Z121" s="339"/>
      <c r="AA121" s="339"/>
      <c r="AB121" s="339"/>
      <c r="AC121" s="826"/>
      <c r="AD121" s="827"/>
      <c r="AE121" s="828"/>
      <c r="AF121" s="371"/>
      <c r="AG121" s="372"/>
      <c r="AH121" s="373"/>
      <c r="AI121" s="376"/>
      <c r="AJ121" s="377"/>
      <c r="AK121" s="381"/>
      <c r="AL121" s="382"/>
      <c r="AM121" s="383"/>
      <c r="AN121" s="314"/>
      <c r="AO121" s="315"/>
      <c r="AP121" s="316"/>
      <c r="AQ121" s="320"/>
      <c r="AR121" s="321"/>
      <c r="AS121" s="321"/>
      <c r="AT121" s="322"/>
    </row>
    <row r="122" spans="1:46" x14ac:dyDescent="0.25">
      <c r="A122" s="346"/>
      <c r="B122" s="347"/>
      <c r="C122" s="347"/>
      <c r="D122" s="347"/>
      <c r="E122" s="347"/>
      <c r="F122" s="348"/>
      <c r="G122" s="325"/>
      <c r="H122" s="326"/>
      <c r="I122" s="352"/>
      <c r="J122" s="354"/>
      <c r="K122" s="356"/>
      <c r="L122" s="357"/>
      <c r="M122" s="357"/>
      <c r="N122" s="358"/>
      <c r="O122" s="362"/>
      <c r="P122" s="363"/>
      <c r="Q122" s="364"/>
      <c r="R122" s="329"/>
      <c r="S122" s="330"/>
      <c r="T122" s="821"/>
      <c r="U122" s="822"/>
      <c r="V122" s="333"/>
      <c r="W122" s="334"/>
      <c r="X122" s="337"/>
      <c r="Y122" s="338"/>
      <c r="Z122" s="339"/>
      <c r="AA122" s="339"/>
      <c r="AB122" s="339"/>
      <c r="AC122" s="823"/>
      <c r="AD122" s="824"/>
      <c r="AE122" s="825"/>
      <c r="AF122" s="368">
        <f>Z122+AC122</f>
        <v>0</v>
      </c>
      <c r="AG122" s="369"/>
      <c r="AH122" s="370"/>
      <c r="AI122" s="374"/>
      <c r="AJ122" s="375"/>
      <c r="AK122" s="378">
        <f>ROUNDDOWN(AF122*AI122,0)</f>
        <v>0</v>
      </c>
      <c r="AL122" s="379"/>
      <c r="AM122" s="380"/>
      <c r="AN122" s="311"/>
      <c r="AO122" s="312"/>
      <c r="AP122" s="313"/>
      <c r="AQ122" s="317"/>
      <c r="AR122" s="318"/>
      <c r="AS122" s="318"/>
      <c r="AT122" s="319"/>
    </row>
    <row r="123" spans="1:46" x14ac:dyDescent="0.25">
      <c r="A123" s="349"/>
      <c r="B123" s="350"/>
      <c r="C123" s="350"/>
      <c r="D123" s="350"/>
      <c r="E123" s="350"/>
      <c r="F123" s="351"/>
      <c r="G123" s="327"/>
      <c r="H123" s="328"/>
      <c r="I123" s="353"/>
      <c r="J123" s="355"/>
      <c r="K123" s="359"/>
      <c r="L123" s="360"/>
      <c r="M123" s="360"/>
      <c r="N123" s="361"/>
      <c r="O123" s="365"/>
      <c r="P123" s="366"/>
      <c r="Q123" s="367"/>
      <c r="R123" s="331"/>
      <c r="S123" s="332"/>
      <c r="T123" s="819"/>
      <c r="U123" s="820"/>
      <c r="V123" s="335"/>
      <c r="W123" s="336"/>
      <c r="X123" s="323">
        <v>12</v>
      </c>
      <c r="Y123" s="324"/>
      <c r="Z123" s="339"/>
      <c r="AA123" s="339"/>
      <c r="AB123" s="339"/>
      <c r="AC123" s="826"/>
      <c r="AD123" s="827"/>
      <c r="AE123" s="828"/>
      <c r="AF123" s="371"/>
      <c r="AG123" s="372"/>
      <c r="AH123" s="373"/>
      <c r="AI123" s="376"/>
      <c r="AJ123" s="377"/>
      <c r="AK123" s="381"/>
      <c r="AL123" s="382"/>
      <c r="AM123" s="383"/>
      <c r="AN123" s="314"/>
      <c r="AO123" s="315"/>
      <c r="AP123" s="316"/>
      <c r="AQ123" s="320"/>
      <c r="AR123" s="321"/>
      <c r="AS123" s="321"/>
      <c r="AT123" s="322"/>
    </row>
    <row r="124" spans="1:46" x14ac:dyDescent="0.25">
      <c r="A124" s="346"/>
      <c r="B124" s="347"/>
      <c r="C124" s="347"/>
      <c r="D124" s="347"/>
      <c r="E124" s="347"/>
      <c r="F124" s="348"/>
      <c r="G124" s="325"/>
      <c r="H124" s="326"/>
      <c r="I124" s="352"/>
      <c r="J124" s="354"/>
      <c r="K124" s="356"/>
      <c r="L124" s="357"/>
      <c r="M124" s="357"/>
      <c r="N124" s="358"/>
      <c r="O124" s="362"/>
      <c r="P124" s="363"/>
      <c r="Q124" s="364"/>
      <c r="R124" s="329"/>
      <c r="S124" s="330"/>
      <c r="T124" s="821"/>
      <c r="U124" s="822"/>
      <c r="V124" s="333"/>
      <c r="W124" s="334"/>
      <c r="X124" s="337"/>
      <c r="Y124" s="338"/>
      <c r="Z124" s="339"/>
      <c r="AA124" s="339"/>
      <c r="AB124" s="339"/>
      <c r="AC124" s="823"/>
      <c r="AD124" s="824"/>
      <c r="AE124" s="825"/>
      <c r="AF124" s="368">
        <f>Z124+AC124</f>
        <v>0</v>
      </c>
      <c r="AG124" s="369"/>
      <c r="AH124" s="370"/>
      <c r="AI124" s="374"/>
      <c r="AJ124" s="375"/>
      <c r="AK124" s="378">
        <f>ROUNDDOWN(AF124*AI124,0)</f>
        <v>0</v>
      </c>
      <c r="AL124" s="379"/>
      <c r="AM124" s="380"/>
      <c r="AN124" s="311"/>
      <c r="AO124" s="312"/>
      <c r="AP124" s="313"/>
      <c r="AQ124" s="317"/>
      <c r="AR124" s="318"/>
      <c r="AS124" s="318"/>
      <c r="AT124" s="319"/>
    </row>
    <row r="125" spans="1:46" x14ac:dyDescent="0.25">
      <c r="A125" s="349"/>
      <c r="B125" s="350"/>
      <c r="C125" s="350"/>
      <c r="D125" s="350"/>
      <c r="E125" s="350"/>
      <c r="F125" s="351"/>
      <c r="G125" s="327"/>
      <c r="H125" s="328"/>
      <c r="I125" s="353"/>
      <c r="J125" s="355"/>
      <c r="K125" s="359"/>
      <c r="L125" s="360"/>
      <c r="M125" s="360"/>
      <c r="N125" s="361"/>
      <c r="O125" s="365"/>
      <c r="P125" s="366"/>
      <c r="Q125" s="367"/>
      <c r="R125" s="331"/>
      <c r="S125" s="332"/>
      <c r="T125" s="819"/>
      <c r="U125" s="820"/>
      <c r="V125" s="335"/>
      <c r="W125" s="336"/>
      <c r="X125" s="323">
        <v>12</v>
      </c>
      <c r="Y125" s="324"/>
      <c r="Z125" s="339"/>
      <c r="AA125" s="339"/>
      <c r="AB125" s="339"/>
      <c r="AC125" s="826"/>
      <c r="AD125" s="827"/>
      <c r="AE125" s="828"/>
      <c r="AF125" s="371"/>
      <c r="AG125" s="372"/>
      <c r="AH125" s="373"/>
      <c r="AI125" s="376"/>
      <c r="AJ125" s="377"/>
      <c r="AK125" s="381"/>
      <c r="AL125" s="382"/>
      <c r="AM125" s="383"/>
      <c r="AN125" s="314"/>
      <c r="AO125" s="315"/>
      <c r="AP125" s="316"/>
      <c r="AQ125" s="320"/>
      <c r="AR125" s="321"/>
      <c r="AS125" s="321"/>
      <c r="AT125" s="322"/>
    </row>
    <row r="126" spans="1:46" x14ac:dyDescent="0.25">
      <c r="A126" s="288" t="s">
        <v>71</v>
      </c>
      <c r="B126" s="289"/>
      <c r="C126" s="289"/>
      <c r="D126" s="289"/>
      <c r="E126" s="289"/>
      <c r="F126" s="290"/>
      <c r="G126" s="294"/>
      <c r="H126" s="295"/>
      <c r="I126" s="298"/>
      <c r="J126" s="299"/>
      <c r="K126" s="294"/>
      <c r="L126" s="302"/>
      <c r="M126" s="302"/>
      <c r="N126" s="295"/>
      <c r="O126" s="305"/>
      <c r="P126" s="306"/>
      <c r="Q126" s="307"/>
      <c r="R126" s="264"/>
      <c r="S126" s="265"/>
      <c r="T126" s="264"/>
      <c r="U126" s="265"/>
      <c r="V126" s="268"/>
      <c r="W126" s="269"/>
      <c r="X126" s="272"/>
      <c r="Y126" s="273"/>
      <c r="Z126" s="276">
        <f>SUM(Z103:AB125)+Z86</f>
        <v>0</v>
      </c>
      <c r="AA126" s="277"/>
      <c r="AB126" s="278"/>
      <c r="AC126" s="276">
        <f>SUM(AC102:AE125)+AC86</f>
        <v>0</v>
      </c>
      <c r="AD126" s="277"/>
      <c r="AE126" s="278"/>
      <c r="AF126" s="276">
        <f>SUM(AF103:AH125)+AF86</f>
        <v>0</v>
      </c>
      <c r="AG126" s="277"/>
      <c r="AH126" s="278"/>
      <c r="AI126" s="232"/>
      <c r="AJ126" s="233"/>
      <c r="AK126" s="239">
        <f>SUM(AK103:AM125)+AK86</f>
        <v>0</v>
      </c>
      <c r="AL126" s="240"/>
      <c r="AM126" s="241"/>
      <c r="AN126" s="239">
        <f>SUM(AN103:AP125)+AN86</f>
        <v>0</v>
      </c>
      <c r="AO126" s="240"/>
      <c r="AP126" s="241"/>
      <c r="AQ126" s="245"/>
      <c r="AR126" s="246"/>
      <c r="AS126" s="246"/>
      <c r="AT126" s="247"/>
    </row>
    <row r="127" spans="1:46" x14ac:dyDescent="0.25">
      <c r="A127" s="291"/>
      <c r="B127" s="292"/>
      <c r="C127" s="292"/>
      <c r="D127" s="292"/>
      <c r="E127" s="292"/>
      <c r="F127" s="293"/>
      <c r="G127" s="296"/>
      <c r="H127" s="297"/>
      <c r="I127" s="300"/>
      <c r="J127" s="301"/>
      <c r="K127" s="296"/>
      <c r="L127" s="303"/>
      <c r="M127" s="303"/>
      <c r="N127" s="304"/>
      <c r="O127" s="308"/>
      <c r="P127" s="309"/>
      <c r="Q127" s="310"/>
      <c r="R127" s="266"/>
      <c r="S127" s="267"/>
      <c r="T127" s="266"/>
      <c r="U127" s="267"/>
      <c r="V127" s="270"/>
      <c r="W127" s="271"/>
      <c r="X127" s="274"/>
      <c r="Y127" s="275"/>
      <c r="Z127" s="279"/>
      <c r="AA127" s="280"/>
      <c r="AB127" s="281"/>
      <c r="AC127" s="279"/>
      <c r="AD127" s="280"/>
      <c r="AE127" s="281"/>
      <c r="AF127" s="279"/>
      <c r="AG127" s="280"/>
      <c r="AH127" s="281"/>
      <c r="AI127" s="234"/>
      <c r="AJ127" s="235"/>
      <c r="AK127" s="242"/>
      <c r="AL127" s="243"/>
      <c r="AM127" s="244"/>
      <c r="AN127" s="242"/>
      <c r="AO127" s="243"/>
      <c r="AP127" s="244"/>
      <c r="AQ127" s="248"/>
      <c r="AR127" s="249"/>
      <c r="AS127" s="249"/>
      <c r="AT127" s="250"/>
    </row>
    <row r="128" spans="1:46" x14ac:dyDescent="0.25">
      <c r="A128" s="51" t="s">
        <v>346</v>
      </c>
    </row>
  </sheetData>
  <sheetProtection algorithmName="SHA-512" hashValue="cCQhZk0mWVVRdk5hPWLvhL3E4vFU76JkTwXsCDcklQpPvqCRttjGftz5zlS3X7TurFM6o6nuJDSZEmoU4aeGcQ==" saltValue="kjWE36D8vq+gA23Jn+SoTg==" spinCount="100000" sheet="1" objects="1" scenarios="1"/>
  <mergeCells count="929">
    <mergeCell ref="P1:Q1"/>
    <mergeCell ref="P2:Q4"/>
    <mergeCell ref="R2:AB4"/>
    <mergeCell ref="AC2:AD3"/>
    <mergeCell ref="AE2:AK3"/>
    <mergeCell ref="P5:Q5"/>
    <mergeCell ref="R5:AA5"/>
    <mergeCell ref="P6:Q7"/>
    <mergeCell ref="R6:AA7"/>
    <mergeCell ref="AB6:AB7"/>
    <mergeCell ref="AC6:AD7"/>
    <mergeCell ref="AL2:AL7"/>
    <mergeCell ref="AM2:AN3"/>
    <mergeCell ref="AO2:AT3"/>
    <mergeCell ref="AC4:AD5"/>
    <mergeCell ref="AE4:AK5"/>
    <mergeCell ref="AM4:AN5"/>
    <mergeCell ref="AO4:AT5"/>
    <mergeCell ref="AE6:AK7"/>
    <mergeCell ref="AM6:AN7"/>
    <mergeCell ref="AO6:AT7"/>
    <mergeCell ref="A9:B9"/>
    <mergeCell ref="AL9:AM9"/>
    <mergeCell ref="A11:H11"/>
    <mergeCell ref="I11:M11"/>
    <mergeCell ref="N11:U11"/>
    <mergeCell ref="V11:Z11"/>
    <mergeCell ref="AB11:AH12"/>
    <mergeCell ref="AI11:AJ12"/>
    <mergeCell ref="AK11:AM11"/>
    <mergeCell ref="AN11:AP12"/>
    <mergeCell ref="AQ11:AT12"/>
    <mergeCell ref="A12:A25"/>
    <mergeCell ref="B12:G13"/>
    <mergeCell ref="H12:H13"/>
    <mergeCell ref="I12:M13"/>
    <mergeCell ref="N12:N43"/>
    <mergeCell ref="O12:O41"/>
    <mergeCell ref="P12:T13"/>
    <mergeCell ref="U12:U13"/>
    <mergeCell ref="V12:Z13"/>
    <mergeCell ref="AK12:AM12"/>
    <mergeCell ref="AB13:AH14"/>
    <mergeCell ref="AI13:AJ13"/>
    <mergeCell ref="AK13:AM14"/>
    <mergeCell ref="B14:E14"/>
    <mergeCell ref="F14:G15"/>
    <mergeCell ref="H14:H15"/>
    <mergeCell ref="I14:M15"/>
    <mergeCell ref="P14:T15"/>
    <mergeCell ref="U14:U15"/>
    <mergeCell ref="V14:Z15"/>
    <mergeCell ref="AI14:AJ16"/>
    <mergeCell ref="AN14:AP15"/>
    <mergeCell ref="AQ14:AT15"/>
    <mergeCell ref="B15:E15"/>
    <mergeCell ref="AB15:AH16"/>
    <mergeCell ref="AK15:AM16"/>
    <mergeCell ref="B16:G17"/>
    <mergeCell ref="H16:H17"/>
    <mergeCell ref="I16:M17"/>
    <mergeCell ref="P16:T17"/>
    <mergeCell ref="U16:U17"/>
    <mergeCell ref="V16:Z17"/>
    <mergeCell ref="AN16:AP16"/>
    <mergeCell ref="AB17:AH18"/>
    <mergeCell ref="AI17:AJ17"/>
    <mergeCell ref="AK17:AM18"/>
    <mergeCell ref="AI18:AJ20"/>
    <mergeCell ref="AN18:AP19"/>
    <mergeCell ref="AQ18:AT19"/>
    <mergeCell ref="B19:G19"/>
    <mergeCell ref="AB19:AH20"/>
    <mergeCell ref="AK19:AM20"/>
    <mergeCell ref="B20:E23"/>
    <mergeCell ref="F20:G21"/>
    <mergeCell ref="H20:H21"/>
    <mergeCell ref="I20:M21"/>
    <mergeCell ref="P20:T21"/>
    <mergeCell ref="U20:U21"/>
    <mergeCell ref="B18:G18"/>
    <mergeCell ref="H18:H19"/>
    <mergeCell ref="I18:M19"/>
    <mergeCell ref="P18:T19"/>
    <mergeCell ref="U18:U19"/>
    <mergeCell ref="V18:Z19"/>
    <mergeCell ref="AG22:AH23"/>
    <mergeCell ref="AI22:AJ24"/>
    <mergeCell ref="AN22:AP23"/>
    <mergeCell ref="AQ22:AT23"/>
    <mergeCell ref="AK23:AM24"/>
    <mergeCell ref="AN24:AP24"/>
    <mergeCell ref="V20:Z21"/>
    <mergeCell ref="AN20:AP20"/>
    <mergeCell ref="AI21:AJ21"/>
    <mergeCell ref="AK21:AM22"/>
    <mergeCell ref="V22:Z23"/>
    <mergeCell ref="B24:G24"/>
    <mergeCell ref="H24:H25"/>
    <mergeCell ref="I24:M25"/>
    <mergeCell ref="P24:T25"/>
    <mergeCell ref="U24:U25"/>
    <mergeCell ref="V24:Z25"/>
    <mergeCell ref="B25:G25"/>
    <mergeCell ref="AB22:AC23"/>
    <mergeCell ref="AD22:AF23"/>
    <mergeCell ref="F22:G23"/>
    <mergeCell ref="H22:H23"/>
    <mergeCell ref="I22:M23"/>
    <mergeCell ref="P22:T23"/>
    <mergeCell ref="U22:U23"/>
    <mergeCell ref="AN26:AP27"/>
    <mergeCell ref="AQ26:AT27"/>
    <mergeCell ref="AK27:AM28"/>
    <mergeCell ref="B28:G29"/>
    <mergeCell ref="H28:H29"/>
    <mergeCell ref="I28:M29"/>
    <mergeCell ref="P28:T29"/>
    <mergeCell ref="U28:U29"/>
    <mergeCell ref="V28:Z29"/>
    <mergeCell ref="AB29:AJ30"/>
    <mergeCell ref="AB25:AH28"/>
    <mergeCell ref="AI25:AJ28"/>
    <mergeCell ref="AK25:AM26"/>
    <mergeCell ref="B26:G27"/>
    <mergeCell ref="H26:H27"/>
    <mergeCell ref="I26:M27"/>
    <mergeCell ref="P26:T27"/>
    <mergeCell ref="U26:U27"/>
    <mergeCell ref="V26:Z27"/>
    <mergeCell ref="AB31:AJ32"/>
    <mergeCell ref="AK31:AM32"/>
    <mergeCell ref="AN31:AP32"/>
    <mergeCell ref="AQ31:AT32"/>
    <mergeCell ref="B32:G33"/>
    <mergeCell ref="H32:H33"/>
    <mergeCell ref="I32:M33"/>
    <mergeCell ref="P32:T33"/>
    <mergeCell ref="U32:U33"/>
    <mergeCell ref="V32:Z33"/>
    <mergeCell ref="B30:G31"/>
    <mergeCell ref="H30:H31"/>
    <mergeCell ref="I30:M31"/>
    <mergeCell ref="P30:T31"/>
    <mergeCell ref="U30:U31"/>
    <mergeCell ref="V30:Z31"/>
    <mergeCell ref="AB33:AJ33"/>
    <mergeCell ref="AK33:AM34"/>
    <mergeCell ref="AN33:AO34"/>
    <mergeCell ref="AQ33:AT34"/>
    <mergeCell ref="B34:G35"/>
    <mergeCell ref="H34:H35"/>
    <mergeCell ref="I34:M35"/>
    <mergeCell ref="P34:R37"/>
    <mergeCell ref="S34:T35"/>
    <mergeCell ref="U34:U35"/>
    <mergeCell ref="V34:Z35"/>
    <mergeCell ref="AB34:AJ34"/>
    <mergeCell ref="AB35:AJ35"/>
    <mergeCell ref="AK35:AM36"/>
    <mergeCell ref="AN35:AO36"/>
    <mergeCell ref="AQ35:AT36"/>
    <mergeCell ref="V36:Z37"/>
    <mergeCell ref="AB36:AJ36"/>
    <mergeCell ref="AB37:AI38"/>
    <mergeCell ref="U38:U39"/>
    <mergeCell ref="V38:Z39"/>
    <mergeCell ref="AG39:AH40"/>
    <mergeCell ref="AI39:AK40"/>
    <mergeCell ref="AL39:AN40"/>
    <mergeCell ref="V40:Z41"/>
    <mergeCell ref="B36:B51"/>
    <mergeCell ref="C36:G37"/>
    <mergeCell ref="H36:H37"/>
    <mergeCell ref="I36:M37"/>
    <mergeCell ref="S36:T37"/>
    <mergeCell ref="U36:U37"/>
    <mergeCell ref="C38:G39"/>
    <mergeCell ref="H38:H39"/>
    <mergeCell ref="I38:M39"/>
    <mergeCell ref="P38:T39"/>
    <mergeCell ref="O42:T42"/>
    <mergeCell ref="U42:U43"/>
    <mergeCell ref="C40:G41"/>
    <mergeCell ref="H40:H41"/>
    <mergeCell ref="I40:M41"/>
    <mergeCell ref="P40:T40"/>
    <mergeCell ref="U40:U41"/>
    <mergeCell ref="P41:T41"/>
    <mergeCell ref="H50:H51"/>
    <mergeCell ref="I50:M51"/>
    <mergeCell ref="N50:U51"/>
    <mergeCell ref="AN43:AN44"/>
    <mergeCell ref="C44:G45"/>
    <mergeCell ref="H44:H45"/>
    <mergeCell ref="I44:M45"/>
    <mergeCell ref="N44:T44"/>
    <mergeCell ref="U44:U45"/>
    <mergeCell ref="V44:Z45"/>
    <mergeCell ref="N45:T45"/>
    <mergeCell ref="AB45:AF46"/>
    <mergeCell ref="AG45:AH46"/>
    <mergeCell ref="V42:Z43"/>
    <mergeCell ref="O43:T43"/>
    <mergeCell ref="AB43:AF44"/>
    <mergeCell ref="AG43:AH44"/>
    <mergeCell ref="AI43:AK44"/>
    <mergeCell ref="AL43:AM44"/>
    <mergeCell ref="AB41:AF42"/>
    <mergeCell ref="AG41:AH42"/>
    <mergeCell ref="AI41:AK42"/>
    <mergeCell ref="AL41:AM42"/>
    <mergeCell ref="AN41:AN42"/>
    <mergeCell ref="C42:G43"/>
    <mergeCell ref="H42:H43"/>
    <mergeCell ref="I42:M43"/>
    <mergeCell ref="AN47:AN48"/>
    <mergeCell ref="C48:E48"/>
    <mergeCell ref="F48:G49"/>
    <mergeCell ref="H48:H49"/>
    <mergeCell ref="I48:M49"/>
    <mergeCell ref="N48:T48"/>
    <mergeCell ref="U48:U49"/>
    <mergeCell ref="AI45:AK46"/>
    <mergeCell ref="AL45:AM46"/>
    <mergeCell ref="AN45:AN46"/>
    <mergeCell ref="C46:G47"/>
    <mergeCell ref="H46:H47"/>
    <mergeCell ref="I46:M47"/>
    <mergeCell ref="N46:T47"/>
    <mergeCell ref="U46:U47"/>
    <mergeCell ref="V46:Z47"/>
    <mergeCell ref="AB47:AF48"/>
    <mergeCell ref="V48:Z49"/>
    <mergeCell ref="C49:E49"/>
    <mergeCell ref="N49:T49"/>
    <mergeCell ref="AB49:AH50"/>
    <mergeCell ref="AI49:AK50"/>
    <mergeCell ref="AL49:AM50"/>
    <mergeCell ref="C50:G51"/>
    <mergeCell ref="AG47:AH48"/>
    <mergeCell ref="AI47:AK48"/>
    <mergeCell ref="AL47:AM48"/>
    <mergeCell ref="V50:Z51"/>
    <mergeCell ref="A54:E56"/>
    <mergeCell ref="F54:G54"/>
    <mergeCell ref="H54:J56"/>
    <mergeCell ref="K54:M56"/>
    <mergeCell ref="N54:W54"/>
    <mergeCell ref="X54:AB56"/>
    <mergeCell ref="S56:T56"/>
    <mergeCell ref="U56:W56"/>
    <mergeCell ref="A26:A51"/>
    <mergeCell ref="AC54:AD54"/>
    <mergeCell ref="AE54:AG56"/>
    <mergeCell ref="AH54:AJ56"/>
    <mergeCell ref="AK54:AT54"/>
    <mergeCell ref="N55:R55"/>
    <mergeCell ref="S55:W55"/>
    <mergeCell ref="AK55:AO55"/>
    <mergeCell ref="AP55:AT55"/>
    <mergeCell ref="N56:O56"/>
    <mergeCell ref="P56:R56"/>
    <mergeCell ref="AK56:AL56"/>
    <mergeCell ref="AM56:AO56"/>
    <mergeCell ref="AP56:AQ56"/>
    <mergeCell ref="AR56:AT56"/>
    <mergeCell ref="A57:A66"/>
    <mergeCell ref="B57:E57"/>
    <mergeCell ref="F57:G57"/>
    <mergeCell ref="H57:J57"/>
    <mergeCell ref="K57:M57"/>
    <mergeCell ref="N57:O57"/>
    <mergeCell ref="AE57:AG57"/>
    <mergeCell ref="AH57:AJ57"/>
    <mergeCell ref="AK57:AL57"/>
    <mergeCell ref="AM57:AO57"/>
    <mergeCell ref="AP57:AQ57"/>
    <mergeCell ref="AR57:AT57"/>
    <mergeCell ref="P57:R57"/>
    <mergeCell ref="S57:T57"/>
    <mergeCell ref="U57:W57"/>
    <mergeCell ref="X57:X60"/>
    <mergeCell ref="Y57:AB57"/>
    <mergeCell ref="AC57:AD57"/>
    <mergeCell ref="S58:T58"/>
    <mergeCell ref="U58:W58"/>
    <mergeCell ref="Y58:AB58"/>
    <mergeCell ref="AC58:AD58"/>
    <mergeCell ref="AE58:AG58"/>
    <mergeCell ref="AH58:AJ58"/>
    <mergeCell ref="AK58:AL58"/>
    <mergeCell ref="AM58:AO58"/>
    <mergeCell ref="AP58:AQ58"/>
    <mergeCell ref="AR58:AT58"/>
    <mergeCell ref="B58:E58"/>
    <mergeCell ref="F58:G58"/>
    <mergeCell ref="H58:J58"/>
    <mergeCell ref="K58:M58"/>
    <mergeCell ref="N58:O58"/>
    <mergeCell ref="P58:R58"/>
    <mergeCell ref="AK59:AL59"/>
    <mergeCell ref="AM59:AO59"/>
    <mergeCell ref="AP59:AQ59"/>
    <mergeCell ref="AR59:AT59"/>
    <mergeCell ref="B60:E60"/>
    <mergeCell ref="F60:G60"/>
    <mergeCell ref="H60:J60"/>
    <mergeCell ref="K60:M60"/>
    <mergeCell ref="N60:O60"/>
    <mergeCell ref="P60:R60"/>
    <mergeCell ref="S59:T59"/>
    <mergeCell ref="U59:W59"/>
    <mergeCell ref="Y59:AB59"/>
    <mergeCell ref="AC59:AD59"/>
    <mergeCell ref="AE59:AG59"/>
    <mergeCell ref="AH59:AJ59"/>
    <mergeCell ref="B59:E59"/>
    <mergeCell ref="F59:G59"/>
    <mergeCell ref="H59:J59"/>
    <mergeCell ref="K59:M59"/>
    <mergeCell ref="N59:O59"/>
    <mergeCell ref="P59:R59"/>
    <mergeCell ref="AK60:AL60"/>
    <mergeCell ref="AM60:AO60"/>
    <mergeCell ref="AP60:AQ60"/>
    <mergeCell ref="AR60:AT60"/>
    <mergeCell ref="B61:E61"/>
    <mergeCell ref="F61:G61"/>
    <mergeCell ref="H61:J61"/>
    <mergeCell ref="K61:M61"/>
    <mergeCell ref="N61:O61"/>
    <mergeCell ref="P61:R61"/>
    <mergeCell ref="S60:T60"/>
    <mergeCell ref="U60:W60"/>
    <mergeCell ref="Y60:AB60"/>
    <mergeCell ref="AC60:AD60"/>
    <mergeCell ref="AE60:AG60"/>
    <mergeCell ref="AH60:AJ60"/>
    <mergeCell ref="AK61:AL61"/>
    <mergeCell ref="AM61:AO61"/>
    <mergeCell ref="AP61:AQ61"/>
    <mergeCell ref="AR61:AT61"/>
    <mergeCell ref="AC61:AD61"/>
    <mergeCell ref="AE61:AG61"/>
    <mergeCell ref="AH61:AJ61"/>
    <mergeCell ref="B62:E62"/>
    <mergeCell ref="F62:G62"/>
    <mergeCell ref="H62:J62"/>
    <mergeCell ref="K62:M62"/>
    <mergeCell ref="N62:O62"/>
    <mergeCell ref="P62:R62"/>
    <mergeCell ref="S61:T61"/>
    <mergeCell ref="U61:W61"/>
    <mergeCell ref="X61:AB61"/>
    <mergeCell ref="AH62:AJ62"/>
    <mergeCell ref="AK62:AK66"/>
    <mergeCell ref="AL62:AQ62"/>
    <mergeCell ref="AR62:AT62"/>
    <mergeCell ref="AV62:AX62"/>
    <mergeCell ref="B63:E63"/>
    <mergeCell ref="F63:G63"/>
    <mergeCell ref="H63:J63"/>
    <mergeCell ref="K63:M63"/>
    <mergeCell ref="N63:O63"/>
    <mergeCell ref="S62:T62"/>
    <mergeCell ref="U62:W62"/>
    <mergeCell ref="X62:X65"/>
    <mergeCell ref="Y62:AB62"/>
    <mergeCell ref="AC62:AD62"/>
    <mergeCell ref="AE62:AG62"/>
    <mergeCell ref="S64:T64"/>
    <mergeCell ref="U64:W64"/>
    <mergeCell ref="Y64:AB64"/>
    <mergeCell ref="AC64:AD64"/>
    <mergeCell ref="AH63:AJ63"/>
    <mergeCell ref="AL63:AQ63"/>
    <mergeCell ref="AR63:AT63"/>
    <mergeCell ref="AV63:AX63"/>
    <mergeCell ref="AH64:AJ64"/>
    <mergeCell ref="AL64:AQ64"/>
    <mergeCell ref="AR64:AT64"/>
    <mergeCell ref="AV64:AX64"/>
    <mergeCell ref="B65:E65"/>
    <mergeCell ref="F65:G65"/>
    <mergeCell ref="H65:J65"/>
    <mergeCell ref="K65:M65"/>
    <mergeCell ref="N65:O65"/>
    <mergeCell ref="AH65:AJ65"/>
    <mergeCell ref="AL65:AQ65"/>
    <mergeCell ref="AR65:AT65"/>
    <mergeCell ref="AV65:AX65"/>
    <mergeCell ref="Y65:AB65"/>
    <mergeCell ref="AC65:AD65"/>
    <mergeCell ref="AE65:AG65"/>
    <mergeCell ref="B64:E64"/>
    <mergeCell ref="F64:G64"/>
    <mergeCell ref="H64:J64"/>
    <mergeCell ref="K64:M64"/>
    <mergeCell ref="N64:O64"/>
    <mergeCell ref="P64:R64"/>
    <mergeCell ref="N66:O66"/>
    <mergeCell ref="P66:R66"/>
    <mergeCell ref="P65:R65"/>
    <mergeCell ref="S65:T65"/>
    <mergeCell ref="U65:W65"/>
    <mergeCell ref="Y63:AB63"/>
    <mergeCell ref="AC63:AD63"/>
    <mergeCell ref="AE63:AG63"/>
    <mergeCell ref="AE64:AG64"/>
    <mergeCell ref="P63:R63"/>
    <mergeCell ref="S63:T63"/>
    <mergeCell ref="U63:W63"/>
    <mergeCell ref="AQ69:AT71"/>
    <mergeCell ref="B70:E70"/>
    <mergeCell ref="G70:H70"/>
    <mergeCell ref="I70:J70"/>
    <mergeCell ref="O70:Q71"/>
    <mergeCell ref="AL66:AQ66"/>
    <mergeCell ref="AR66:AT66"/>
    <mergeCell ref="AV66:AX66"/>
    <mergeCell ref="B69:E69"/>
    <mergeCell ref="G69:H69"/>
    <mergeCell ref="I69:J69"/>
    <mergeCell ref="P69:Q69"/>
    <mergeCell ref="R69:S71"/>
    <mergeCell ref="V69:W69"/>
    <mergeCell ref="S66:T66"/>
    <mergeCell ref="U66:W66"/>
    <mergeCell ref="X66:AB66"/>
    <mergeCell ref="AC66:AD66"/>
    <mergeCell ref="AE66:AG66"/>
    <mergeCell ref="AH66:AJ66"/>
    <mergeCell ref="B66:E66"/>
    <mergeCell ref="F66:G66"/>
    <mergeCell ref="H66:J66"/>
    <mergeCell ref="K66:M66"/>
    <mergeCell ref="A72:F73"/>
    <mergeCell ref="G72:H73"/>
    <mergeCell ref="I72:I73"/>
    <mergeCell ref="J72:J73"/>
    <mergeCell ref="K72:N73"/>
    <mergeCell ref="O72:Q73"/>
    <mergeCell ref="AK70:AM71"/>
    <mergeCell ref="AN70:AP71"/>
    <mergeCell ref="A71:F71"/>
    <mergeCell ref="G71:H71"/>
    <mergeCell ref="I71:J71"/>
    <mergeCell ref="V71:W71"/>
    <mergeCell ref="Z71:AB71"/>
    <mergeCell ref="T69:U71"/>
    <mergeCell ref="V70:W70"/>
    <mergeCell ref="X70:Y71"/>
    <mergeCell ref="Z70:AB70"/>
    <mergeCell ref="AC70:AE71"/>
    <mergeCell ref="AF70:AH71"/>
    <mergeCell ref="AI70:AJ71"/>
    <mergeCell ref="X69:Y69"/>
    <mergeCell ref="Z69:AB69"/>
    <mergeCell ref="AF69:AH69"/>
    <mergeCell ref="AK69:AM69"/>
    <mergeCell ref="AI72:AJ73"/>
    <mergeCell ref="AQ72:AT73"/>
    <mergeCell ref="X73:Y73"/>
    <mergeCell ref="Z73:AB73"/>
    <mergeCell ref="AF73:AH73"/>
    <mergeCell ref="AK73:AM73"/>
    <mergeCell ref="AN73:AP73"/>
    <mergeCell ref="T72:U73"/>
    <mergeCell ref="R72:S73"/>
    <mergeCell ref="V72:W73"/>
    <mergeCell ref="X72:Y72"/>
    <mergeCell ref="Z72:AB72"/>
    <mergeCell ref="AC72:AE73"/>
    <mergeCell ref="AN74:AP75"/>
    <mergeCell ref="AQ74:AT75"/>
    <mergeCell ref="X75:Y75"/>
    <mergeCell ref="T74:U75"/>
    <mergeCell ref="R74:S75"/>
    <mergeCell ref="V74:W75"/>
    <mergeCell ref="X74:Y74"/>
    <mergeCell ref="Z74:AB75"/>
    <mergeCell ref="AC74:AE75"/>
    <mergeCell ref="A76:F77"/>
    <mergeCell ref="G76:H77"/>
    <mergeCell ref="I76:I77"/>
    <mergeCell ref="J76:J77"/>
    <mergeCell ref="K76:N77"/>
    <mergeCell ref="O76:Q77"/>
    <mergeCell ref="AF74:AH75"/>
    <mergeCell ref="AI74:AJ75"/>
    <mergeCell ref="AK74:AM75"/>
    <mergeCell ref="A74:F75"/>
    <mergeCell ref="G74:H75"/>
    <mergeCell ref="I74:I75"/>
    <mergeCell ref="J74:J75"/>
    <mergeCell ref="K74:N75"/>
    <mergeCell ref="O74:Q75"/>
    <mergeCell ref="AF76:AH77"/>
    <mergeCell ref="AI76:AJ77"/>
    <mergeCell ref="AK76:AM77"/>
    <mergeCell ref="AN76:AP77"/>
    <mergeCell ref="AQ76:AT77"/>
    <mergeCell ref="X77:Y77"/>
    <mergeCell ref="T76:U77"/>
    <mergeCell ref="R76:S77"/>
    <mergeCell ref="V76:W77"/>
    <mergeCell ref="X76:Y76"/>
    <mergeCell ref="Z76:AB77"/>
    <mergeCell ref="AC76:AE77"/>
    <mergeCell ref="AN78:AP79"/>
    <mergeCell ref="AQ78:AT79"/>
    <mergeCell ref="X79:Y79"/>
    <mergeCell ref="T78:U79"/>
    <mergeCell ref="R78:S79"/>
    <mergeCell ref="V78:W79"/>
    <mergeCell ref="X78:Y78"/>
    <mergeCell ref="Z78:AB79"/>
    <mergeCell ref="AC78:AE79"/>
    <mergeCell ref="A80:F81"/>
    <mergeCell ref="G80:H81"/>
    <mergeCell ref="I80:I81"/>
    <mergeCell ref="J80:J81"/>
    <mergeCell ref="K80:N81"/>
    <mergeCell ref="O80:Q81"/>
    <mergeCell ref="AF78:AH79"/>
    <mergeCell ref="AI78:AJ79"/>
    <mergeCell ref="AK78:AM79"/>
    <mergeCell ref="A78:F79"/>
    <mergeCell ref="G78:H79"/>
    <mergeCell ref="I78:I79"/>
    <mergeCell ref="J78:J79"/>
    <mergeCell ref="K78:N79"/>
    <mergeCell ref="O78:Q79"/>
    <mergeCell ref="AF80:AH81"/>
    <mergeCell ref="AI80:AJ81"/>
    <mergeCell ref="AK80:AM81"/>
    <mergeCell ref="AN80:AP81"/>
    <mergeCell ref="AQ80:AT81"/>
    <mergeCell ref="X81:Y81"/>
    <mergeCell ref="T80:U81"/>
    <mergeCell ref="R80:S81"/>
    <mergeCell ref="V80:W81"/>
    <mergeCell ref="X80:Y80"/>
    <mergeCell ref="Z80:AB81"/>
    <mergeCell ref="AC80:AE81"/>
    <mergeCell ref="AN82:AP83"/>
    <mergeCell ref="AQ82:AT83"/>
    <mergeCell ref="X83:Y83"/>
    <mergeCell ref="T82:U83"/>
    <mergeCell ref="R82:S83"/>
    <mergeCell ref="V82:W83"/>
    <mergeCell ref="X82:Y82"/>
    <mergeCell ref="Z82:AB83"/>
    <mergeCell ref="AC82:AE83"/>
    <mergeCell ref="A84:F85"/>
    <mergeCell ref="G84:H85"/>
    <mergeCell ref="I84:I85"/>
    <mergeCell ref="J84:J85"/>
    <mergeCell ref="K84:N85"/>
    <mergeCell ref="O84:Q85"/>
    <mergeCell ref="AF82:AH83"/>
    <mergeCell ref="AI82:AJ83"/>
    <mergeCell ref="AK82:AM83"/>
    <mergeCell ref="A82:F83"/>
    <mergeCell ref="G82:H83"/>
    <mergeCell ref="I82:I83"/>
    <mergeCell ref="J82:J83"/>
    <mergeCell ref="K82:N83"/>
    <mergeCell ref="O82:Q83"/>
    <mergeCell ref="AF84:AH85"/>
    <mergeCell ref="AI84:AJ85"/>
    <mergeCell ref="AK84:AM85"/>
    <mergeCell ref="AN84:AP85"/>
    <mergeCell ref="AQ84:AT85"/>
    <mergeCell ref="X85:Y85"/>
    <mergeCell ref="T84:U85"/>
    <mergeCell ref="R84:S85"/>
    <mergeCell ref="V84:W85"/>
    <mergeCell ref="X84:Y84"/>
    <mergeCell ref="Z84:AB85"/>
    <mergeCell ref="AC84:AE85"/>
    <mergeCell ref="AI86:AJ87"/>
    <mergeCell ref="AK86:AM87"/>
    <mergeCell ref="AN86:AP87"/>
    <mergeCell ref="AQ86:AT87"/>
    <mergeCell ref="AP90:AT90"/>
    <mergeCell ref="A91:D93"/>
    <mergeCell ref="E91:G93"/>
    <mergeCell ref="L91:AC91"/>
    <mergeCell ref="AL91:AN93"/>
    <mergeCell ref="AP91:AT96"/>
    <mergeCell ref="T86:U87"/>
    <mergeCell ref="V86:W87"/>
    <mergeCell ref="X86:Y87"/>
    <mergeCell ref="Z86:AB87"/>
    <mergeCell ref="AC86:AE87"/>
    <mergeCell ref="AF86:AH87"/>
    <mergeCell ref="A86:F87"/>
    <mergeCell ref="G86:H87"/>
    <mergeCell ref="I86:J87"/>
    <mergeCell ref="K86:N87"/>
    <mergeCell ref="O86:Q87"/>
    <mergeCell ref="R86:S87"/>
    <mergeCell ref="AD92:AG93"/>
    <mergeCell ref="AH92:AK92"/>
    <mergeCell ref="L93:O93"/>
    <mergeCell ref="P93:S93"/>
    <mergeCell ref="T93:W93"/>
    <mergeCell ref="X93:Z93"/>
    <mergeCell ref="AA93:AC93"/>
    <mergeCell ref="AH93:AK93"/>
    <mergeCell ref="H92:K93"/>
    <mergeCell ref="L92:O92"/>
    <mergeCell ref="P92:S92"/>
    <mergeCell ref="U92:W92"/>
    <mergeCell ref="X92:Z92"/>
    <mergeCell ref="AA92:AC92"/>
    <mergeCell ref="X94:Z94"/>
    <mergeCell ref="AA94:AC94"/>
    <mergeCell ref="AD94:AG94"/>
    <mergeCell ref="AH94:AK94"/>
    <mergeCell ref="AL94:AN96"/>
    <mergeCell ref="A95:D95"/>
    <mergeCell ref="E95:G95"/>
    <mergeCell ref="H95:K95"/>
    <mergeCell ref="L95:O95"/>
    <mergeCell ref="P95:S95"/>
    <mergeCell ref="A94:D94"/>
    <mergeCell ref="E94:G94"/>
    <mergeCell ref="H94:K94"/>
    <mergeCell ref="L94:O94"/>
    <mergeCell ref="P94:S94"/>
    <mergeCell ref="T94:W94"/>
    <mergeCell ref="T95:W95"/>
    <mergeCell ref="X95:Z95"/>
    <mergeCell ref="AA95:AC95"/>
    <mergeCell ref="AD95:AG95"/>
    <mergeCell ref="AH95:AK95"/>
    <mergeCell ref="A96:D96"/>
    <mergeCell ref="E96:G96"/>
    <mergeCell ref="H96:K96"/>
    <mergeCell ref="L96:O96"/>
    <mergeCell ref="P96:S96"/>
    <mergeCell ref="T96:W96"/>
    <mergeCell ref="X96:Z96"/>
    <mergeCell ref="AA96:AC96"/>
    <mergeCell ref="AD96:AG96"/>
    <mergeCell ref="AH96:AK96"/>
    <mergeCell ref="B99:E99"/>
    <mergeCell ref="G99:H99"/>
    <mergeCell ref="I99:J99"/>
    <mergeCell ref="P99:Q99"/>
    <mergeCell ref="R99:S101"/>
    <mergeCell ref="AQ99:AT101"/>
    <mergeCell ref="B100:E100"/>
    <mergeCell ref="G100:H100"/>
    <mergeCell ref="I100:J100"/>
    <mergeCell ref="O100:Q101"/>
    <mergeCell ref="V100:W100"/>
    <mergeCell ref="X100:Y101"/>
    <mergeCell ref="Z100:AB100"/>
    <mergeCell ref="AC100:AE101"/>
    <mergeCell ref="V99:W99"/>
    <mergeCell ref="X99:Y99"/>
    <mergeCell ref="Z99:AB99"/>
    <mergeCell ref="AF99:AH99"/>
    <mergeCell ref="AK99:AM99"/>
    <mergeCell ref="T99:U101"/>
    <mergeCell ref="K102:N103"/>
    <mergeCell ref="O102:Q103"/>
    <mergeCell ref="AF100:AH101"/>
    <mergeCell ref="AI100:AJ101"/>
    <mergeCell ref="AK100:AM101"/>
    <mergeCell ref="AN100:AP101"/>
    <mergeCell ref="A101:F101"/>
    <mergeCell ref="G101:H101"/>
    <mergeCell ref="I101:J101"/>
    <mergeCell ref="V101:W101"/>
    <mergeCell ref="Z101:AB101"/>
    <mergeCell ref="K100:N100"/>
    <mergeCell ref="A104:F105"/>
    <mergeCell ref="G104:H105"/>
    <mergeCell ref="I104:I105"/>
    <mergeCell ref="J104:J105"/>
    <mergeCell ref="K104:N105"/>
    <mergeCell ref="O104:Q105"/>
    <mergeCell ref="AI102:AJ103"/>
    <mergeCell ref="AQ102:AT103"/>
    <mergeCell ref="T103:U103"/>
    <mergeCell ref="X103:Y103"/>
    <mergeCell ref="Z103:AB103"/>
    <mergeCell ref="AF103:AH103"/>
    <mergeCell ref="AK103:AM103"/>
    <mergeCell ref="AN103:AP103"/>
    <mergeCell ref="R102:S103"/>
    <mergeCell ref="T102:U102"/>
    <mergeCell ref="V102:W103"/>
    <mergeCell ref="X102:Y102"/>
    <mergeCell ref="Z102:AB102"/>
    <mergeCell ref="AC102:AE103"/>
    <mergeCell ref="A102:F103"/>
    <mergeCell ref="G102:H103"/>
    <mergeCell ref="I102:I103"/>
    <mergeCell ref="J102:J103"/>
    <mergeCell ref="AF104:AH105"/>
    <mergeCell ref="AI104:AJ105"/>
    <mergeCell ref="AK104:AM105"/>
    <mergeCell ref="AN104:AP105"/>
    <mergeCell ref="AQ104:AT105"/>
    <mergeCell ref="T105:U105"/>
    <mergeCell ref="X105:Y105"/>
    <mergeCell ref="R104:S105"/>
    <mergeCell ref="T104:U104"/>
    <mergeCell ref="V104:W105"/>
    <mergeCell ref="X104:Y104"/>
    <mergeCell ref="Z104:AB105"/>
    <mergeCell ref="AC104:AE105"/>
    <mergeCell ref="AN106:AP107"/>
    <mergeCell ref="AQ106:AT107"/>
    <mergeCell ref="T107:U107"/>
    <mergeCell ref="X107:Y107"/>
    <mergeCell ref="R106:S107"/>
    <mergeCell ref="T106:U106"/>
    <mergeCell ref="V106:W107"/>
    <mergeCell ref="X106:Y106"/>
    <mergeCell ref="Z106:AB107"/>
    <mergeCell ref="AC106:AE107"/>
    <mergeCell ref="A108:F109"/>
    <mergeCell ref="G108:H109"/>
    <mergeCell ref="I108:I109"/>
    <mergeCell ref="J108:J109"/>
    <mergeCell ref="K108:N109"/>
    <mergeCell ref="O108:Q109"/>
    <mergeCell ref="AF106:AH107"/>
    <mergeCell ref="AI106:AJ107"/>
    <mergeCell ref="AK106:AM107"/>
    <mergeCell ref="A106:F107"/>
    <mergeCell ref="G106:H107"/>
    <mergeCell ref="I106:I107"/>
    <mergeCell ref="J106:J107"/>
    <mergeCell ref="K106:N107"/>
    <mergeCell ref="O106:Q107"/>
    <mergeCell ref="AF108:AH109"/>
    <mergeCell ref="AI108:AJ109"/>
    <mergeCell ref="AK108:AM109"/>
    <mergeCell ref="AN108:AP109"/>
    <mergeCell ref="AQ108:AT109"/>
    <mergeCell ref="T109:U109"/>
    <mergeCell ref="X109:Y109"/>
    <mergeCell ref="R108:S109"/>
    <mergeCell ref="T108:U108"/>
    <mergeCell ref="V108:W109"/>
    <mergeCell ref="X108:Y108"/>
    <mergeCell ref="Z108:AB109"/>
    <mergeCell ref="AC108:AE109"/>
    <mergeCell ref="AN110:AP111"/>
    <mergeCell ref="AQ110:AT111"/>
    <mergeCell ref="T111:U111"/>
    <mergeCell ref="X111:Y111"/>
    <mergeCell ref="R110:S111"/>
    <mergeCell ref="T110:U110"/>
    <mergeCell ref="V110:W111"/>
    <mergeCell ref="X110:Y110"/>
    <mergeCell ref="Z110:AB111"/>
    <mergeCell ref="AC110:AE111"/>
    <mergeCell ref="A112:F113"/>
    <mergeCell ref="G112:H113"/>
    <mergeCell ref="I112:I113"/>
    <mergeCell ref="J112:J113"/>
    <mergeCell ref="K112:N113"/>
    <mergeCell ref="O112:Q113"/>
    <mergeCell ref="AF110:AH111"/>
    <mergeCell ref="AI110:AJ111"/>
    <mergeCell ref="AK110:AM111"/>
    <mergeCell ref="A110:F111"/>
    <mergeCell ref="G110:H111"/>
    <mergeCell ref="I110:I111"/>
    <mergeCell ref="J110:J111"/>
    <mergeCell ref="K110:N111"/>
    <mergeCell ref="O110:Q111"/>
    <mergeCell ref="AF112:AH113"/>
    <mergeCell ref="AI112:AJ113"/>
    <mergeCell ref="AK112:AM113"/>
    <mergeCell ref="AN112:AP113"/>
    <mergeCell ref="AQ112:AT113"/>
    <mergeCell ref="T113:U113"/>
    <mergeCell ref="X113:Y113"/>
    <mergeCell ref="R112:S113"/>
    <mergeCell ref="T112:U112"/>
    <mergeCell ref="V112:W113"/>
    <mergeCell ref="X112:Y112"/>
    <mergeCell ref="Z112:AB113"/>
    <mergeCell ref="AC112:AE113"/>
    <mergeCell ref="AN114:AP115"/>
    <mergeCell ref="AQ114:AT115"/>
    <mergeCell ref="T115:U115"/>
    <mergeCell ref="X115:Y115"/>
    <mergeCell ref="R114:S115"/>
    <mergeCell ref="T114:U114"/>
    <mergeCell ref="V114:W115"/>
    <mergeCell ref="X114:Y114"/>
    <mergeCell ref="Z114:AB115"/>
    <mergeCell ref="AC114:AE115"/>
    <mergeCell ref="A116:F117"/>
    <mergeCell ref="G116:H117"/>
    <mergeCell ref="I116:I117"/>
    <mergeCell ref="J116:J117"/>
    <mergeCell ref="K116:N117"/>
    <mergeCell ref="O116:Q117"/>
    <mergeCell ref="AF114:AH115"/>
    <mergeCell ref="AI114:AJ115"/>
    <mergeCell ref="AK114:AM115"/>
    <mergeCell ref="A114:F115"/>
    <mergeCell ref="G114:H115"/>
    <mergeCell ref="I114:I115"/>
    <mergeCell ref="J114:J115"/>
    <mergeCell ref="K114:N115"/>
    <mergeCell ref="O114:Q115"/>
    <mergeCell ref="AF116:AH117"/>
    <mergeCell ref="AI116:AJ117"/>
    <mergeCell ref="AK116:AM117"/>
    <mergeCell ref="AN116:AP117"/>
    <mergeCell ref="AQ116:AT117"/>
    <mergeCell ref="T117:U117"/>
    <mergeCell ref="X117:Y117"/>
    <mergeCell ref="R116:S117"/>
    <mergeCell ref="T116:U116"/>
    <mergeCell ref="V116:W117"/>
    <mergeCell ref="X116:Y116"/>
    <mergeCell ref="Z116:AB117"/>
    <mergeCell ref="AC116:AE117"/>
    <mergeCell ref="AN118:AP119"/>
    <mergeCell ref="AQ118:AT119"/>
    <mergeCell ref="T119:U119"/>
    <mergeCell ref="X119:Y119"/>
    <mergeCell ref="R118:S119"/>
    <mergeCell ref="T118:U118"/>
    <mergeCell ref="V118:W119"/>
    <mergeCell ref="X118:Y118"/>
    <mergeCell ref="Z118:AB119"/>
    <mergeCell ref="AC118:AE119"/>
    <mergeCell ref="A120:F121"/>
    <mergeCell ref="G120:H121"/>
    <mergeCell ref="I120:I121"/>
    <mergeCell ref="J120:J121"/>
    <mergeCell ref="K120:N121"/>
    <mergeCell ref="O120:Q121"/>
    <mergeCell ref="AF118:AH119"/>
    <mergeCell ref="AI118:AJ119"/>
    <mergeCell ref="AK118:AM119"/>
    <mergeCell ref="A118:F119"/>
    <mergeCell ref="G118:H119"/>
    <mergeCell ref="I118:I119"/>
    <mergeCell ref="J118:J119"/>
    <mergeCell ref="K118:N119"/>
    <mergeCell ref="O118:Q119"/>
    <mergeCell ref="AF120:AH121"/>
    <mergeCell ref="AI120:AJ121"/>
    <mergeCell ref="AK120:AM121"/>
    <mergeCell ref="AN120:AP121"/>
    <mergeCell ref="AQ120:AT121"/>
    <mergeCell ref="T121:U121"/>
    <mergeCell ref="X121:Y121"/>
    <mergeCell ref="R120:S121"/>
    <mergeCell ref="T120:U120"/>
    <mergeCell ref="V120:W121"/>
    <mergeCell ref="X120:Y120"/>
    <mergeCell ref="Z120:AB121"/>
    <mergeCell ref="AC120:AE121"/>
    <mergeCell ref="T122:U122"/>
    <mergeCell ref="V122:W123"/>
    <mergeCell ref="X122:Y122"/>
    <mergeCell ref="Z122:AB123"/>
    <mergeCell ref="AC122:AE123"/>
    <mergeCell ref="A122:F123"/>
    <mergeCell ref="G122:H123"/>
    <mergeCell ref="I122:I123"/>
    <mergeCell ref="J122:J123"/>
    <mergeCell ref="K122:N123"/>
    <mergeCell ref="O122:Q123"/>
    <mergeCell ref="A126:F127"/>
    <mergeCell ref="G126:H127"/>
    <mergeCell ref="I126:J127"/>
    <mergeCell ref="K126:N127"/>
    <mergeCell ref="O126:Q127"/>
    <mergeCell ref="R126:S127"/>
    <mergeCell ref="AF124:AH125"/>
    <mergeCell ref="AI124:AJ125"/>
    <mergeCell ref="AK124:AM125"/>
    <mergeCell ref="T125:U125"/>
    <mergeCell ref="X125:Y125"/>
    <mergeCell ref="R124:S125"/>
    <mergeCell ref="T124:U124"/>
    <mergeCell ref="V124:W125"/>
    <mergeCell ref="X124:Y124"/>
    <mergeCell ref="Z124:AB125"/>
    <mergeCell ref="AC124:AE125"/>
    <mergeCell ref="A124:F125"/>
    <mergeCell ref="G124:H125"/>
    <mergeCell ref="I124:I125"/>
    <mergeCell ref="J124:J125"/>
    <mergeCell ref="K124:N125"/>
    <mergeCell ref="O124:Q125"/>
    <mergeCell ref="AI126:AJ127"/>
    <mergeCell ref="AK126:AM127"/>
    <mergeCell ref="AN126:AP127"/>
    <mergeCell ref="AQ126:AT127"/>
    <mergeCell ref="M1:O1"/>
    <mergeCell ref="AH1:AS1"/>
    <mergeCell ref="AN9:AS9"/>
    <mergeCell ref="AB39:AF40"/>
    <mergeCell ref="K70:N70"/>
    <mergeCell ref="T126:U127"/>
    <mergeCell ref="V126:W127"/>
    <mergeCell ref="X126:Y127"/>
    <mergeCell ref="Z126:AB127"/>
    <mergeCell ref="AC126:AE127"/>
    <mergeCell ref="AF126:AH127"/>
    <mergeCell ref="AN124:AP125"/>
    <mergeCell ref="AQ124:AT125"/>
    <mergeCell ref="AF122:AH123"/>
    <mergeCell ref="AI122:AJ123"/>
    <mergeCell ref="AK122:AM123"/>
    <mergeCell ref="AN122:AP123"/>
    <mergeCell ref="AQ122:AT123"/>
    <mergeCell ref="T123:U123"/>
    <mergeCell ref="X123:Y123"/>
    <mergeCell ref="R122:S123"/>
  </mergeCells>
  <phoneticPr fontId="19"/>
  <conditionalFormatting sqref="X114:Y114 X116:Y116 X118:Y118 X120:Y120 X122:Y122 X124:Y124 C9 E9 G9 N10 P10 T10 V10 I32:M51 P24:T31 V12:Z39 V46:Z47 V50:Z51 AB13:AH20 AD22:AF23 AI14:AJ16 AI18:AJ20 AI22:AJ24 AK13:AM24 AQ14:AT15 AQ18:AT19 AQ22:AT23 AB33:AO36 AQ33:AT36 AB41:AM48 B57:W65 Y57:AT59 Y62:AJ64 AL63:AT65 AC72:AE85 Z73:AB85 AI72:AJ85 AN73:AP85 AQ72:AT85 X74:Y74 X76:Y76 X78:Y78 X80:Y80 X82:Y82 X84:Y84 A94:S95 X94:AG95 AL94:AN96 AP91:AT96 Z103:AB113 X102:Y102 X104:Y104 X106:Y106 X108:Y108 X110:Y110 X112:Y112 A102:W125 AC102:AE113 Z114:AE125 AI102:AJ125 AN103:AP125 AQ102:AT125 A72:T72 V72:Y72 A73:S85 V73:W85 T74 T76 T78 T80 T82 T84">
    <cfRule type="expression" dxfId="8" priority="2" stopIfTrue="1">
      <formula>ISBLANK(A9)</formula>
    </cfRule>
  </conditionalFormatting>
  <conditionalFormatting sqref="R2:AB4 R5:AA7 AE2:AK7 AO2:AT7 P1:Q1">
    <cfRule type="cellIs" dxfId="7" priority="3" stopIfTrue="1" operator="equal">
      <formula>0</formula>
    </cfRule>
  </conditionalFormatting>
  <conditionalFormatting sqref="AN9:AS9">
    <cfRule type="cellIs" dxfId="6" priority="1" stopIfTrue="1" operator="equal">
      <formula>0</formula>
    </cfRule>
  </conditionalFormatting>
  <dataValidations count="3">
    <dataValidation type="list" allowBlank="1" showInputMessage="1" showErrorMessage="1" error="リストから選択してください。" sqref="R72:S85" xr:uid="{00000000-0002-0000-0100-000000000000}">
      <formula1>"定額,旧定額,定率,旧定率"</formula1>
    </dataValidation>
    <dataValidation type="list" allowBlank="1" showInputMessage="1" showErrorMessage="1" sqref="R102:S125" xr:uid="{00000000-0002-0000-0100-000001000000}">
      <formula1>"定額,旧定額,定率,旧定率"</formula1>
    </dataValidation>
    <dataValidation type="list" allowBlank="1" showInputMessage="1" showErrorMessage="1" sqref="R126 R86" xr:uid="{00000000-0002-0000-0100-000002000000}">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02"/>
  <sheetViews>
    <sheetView showZeros="0" zoomScale="85" zoomScaleNormal="85" zoomScaleSheetLayoutView="220" workbookViewId="0">
      <selection activeCell="K3" sqref="K3"/>
    </sheetView>
  </sheetViews>
  <sheetFormatPr defaultRowHeight="15" x14ac:dyDescent="0.25"/>
  <cols>
    <col min="1" max="46" width="3.125" style="46" customWidth="1"/>
    <col min="47" max="63" width="6.25" style="46" customWidth="1"/>
    <col min="64" max="16384" width="9" style="46"/>
  </cols>
  <sheetData>
    <row r="1" spans="1:46" s="5" customFormat="1" ht="32.25" customHeight="1" x14ac:dyDescent="0.15">
      <c r="M1" s="207" t="s">
        <v>314</v>
      </c>
      <c r="N1" s="207"/>
      <c r="O1" s="207"/>
      <c r="P1" s="794"/>
      <c r="Q1" s="794"/>
      <c r="R1" s="6" t="s">
        <v>376</v>
      </c>
      <c r="S1" s="7"/>
      <c r="T1" s="7"/>
      <c r="U1" s="7"/>
      <c r="V1" s="7"/>
      <c r="W1" s="7"/>
      <c r="X1" s="7"/>
      <c r="Y1" s="7"/>
      <c r="AG1" s="114" t="s">
        <v>318</v>
      </c>
      <c r="AH1" s="202" t="s">
        <v>365</v>
      </c>
      <c r="AI1" s="202"/>
      <c r="AJ1" s="202"/>
      <c r="AK1" s="202"/>
      <c r="AL1" s="202"/>
      <c r="AM1" s="202"/>
      <c r="AN1" s="202"/>
      <c r="AO1" s="202"/>
      <c r="AP1" s="202"/>
      <c r="AQ1" s="202"/>
      <c r="AR1" s="202"/>
      <c r="AS1" s="202"/>
      <c r="AT1" s="113" t="s">
        <v>319</v>
      </c>
    </row>
    <row r="2" spans="1:46" s="8" customFormat="1" ht="11.45" customHeight="1" x14ac:dyDescent="0.25">
      <c r="P2" s="432" t="s">
        <v>13</v>
      </c>
      <c r="Q2" s="433"/>
      <c r="R2" s="753"/>
      <c r="S2" s="1077"/>
      <c r="T2" s="1077"/>
      <c r="U2" s="1077"/>
      <c r="V2" s="1077"/>
      <c r="W2" s="1077"/>
      <c r="X2" s="1077"/>
      <c r="Y2" s="1077"/>
      <c r="Z2" s="1077"/>
      <c r="AA2" s="1077"/>
      <c r="AB2" s="1078"/>
      <c r="AC2" s="829" t="s">
        <v>366</v>
      </c>
      <c r="AD2" s="448"/>
      <c r="AE2" s="1394"/>
      <c r="AF2" s="1395"/>
      <c r="AG2" s="1395"/>
      <c r="AH2" s="1395"/>
      <c r="AI2" s="1395"/>
      <c r="AJ2" s="1395"/>
      <c r="AK2" s="107"/>
      <c r="AL2" s="796" t="s">
        <v>19</v>
      </c>
      <c r="AM2" s="777" t="s">
        <v>20</v>
      </c>
      <c r="AN2" s="778"/>
      <c r="AO2" s="1375"/>
      <c r="AP2" s="1376"/>
      <c r="AQ2" s="1376"/>
      <c r="AR2" s="1376"/>
      <c r="AS2" s="1376"/>
      <c r="AT2" s="1377"/>
    </row>
    <row r="3" spans="1:46" s="8" customFormat="1" ht="11.45" customHeight="1" x14ac:dyDescent="0.25">
      <c r="P3" s="765"/>
      <c r="Q3" s="767"/>
      <c r="R3" s="1079"/>
      <c r="S3" s="1080"/>
      <c r="T3" s="1080"/>
      <c r="U3" s="1080"/>
      <c r="V3" s="1080"/>
      <c r="W3" s="1080"/>
      <c r="X3" s="1080"/>
      <c r="Y3" s="1080"/>
      <c r="Z3" s="1080"/>
      <c r="AA3" s="1080"/>
      <c r="AB3" s="1081"/>
      <c r="AC3" s="449"/>
      <c r="AD3" s="450"/>
      <c r="AE3" s="1397"/>
      <c r="AF3" s="1398"/>
      <c r="AG3" s="1398"/>
      <c r="AH3" s="1398"/>
      <c r="AI3" s="1398"/>
      <c r="AJ3" s="1398"/>
      <c r="AK3" s="108"/>
      <c r="AL3" s="1385"/>
      <c r="AM3" s="778"/>
      <c r="AN3" s="778"/>
      <c r="AO3" s="1378"/>
      <c r="AP3" s="1379"/>
      <c r="AQ3" s="1379"/>
      <c r="AR3" s="1379"/>
      <c r="AS3" s="1379"/>
      <c r="AT3" s="1380"/>
    </row>
    <row r="4" spans="1:46" s="8" customFormat="1" ht="11.45" customHeight="1" x14ac:dyDescent="0.25">
      <c r="P4" s="1036"/>
      <c r="Q4" s="578"/>
      <c r="R4" s="1082"/>
      <c r="S4" s="1083"/>
      <c r="T4" s="1083"/>
      <c r="U4" s="1083"/>
      <c r="V4" s="1083"/>
      <c r="W4" s="1083"/>
      <c r="X4" s="1083"/>
      <c r="Y4" s="1083"/>
      <c r="Z4" s="1083"/>
      <c r="AA4" s="1083"/>
      <c r="AB4" s="795"/>
      <c r="AC4" s="451"/>
      <c r="AD4" s="452"/>
      <c r="AE4" s="1400"/>
      <c r="AF4" s="1401"/>
      <c r="AG4" s="1401"/>
      <c r="AH4" s="1401"/>
      <c r="AI4" s="1401"/>
      <c r="AJ4" s="1401"/>
      <c r="AK4" s="109"/>
      <c r="AL4" s="1385"/>
      <c r="AM4" s="782" t="s">
        <v>320</v>
      </c>
      <c r="AN4" s="1387"/>
      <c r="AO4" s="1375"/>
      <c r="AP4" s="1376"/>
      <c r="AQ4" s="1376"/>
      <c r="AR4" s="1376"/>
      <c r="AS4" s="1376"/>
      <c r="AT4" s="1377"/>
    </row>
    <row r="5" spans="1:46" s="8" customFormat="1" ht="11.45" customHeight="1" x14ac:dyDescent="0.25">
      <c r="P5" s="432" t="s">
        <v>264</v>
      </c>
      <c r="Q5" s="1388"/>
      <c r="R5" s="753"/>
      <c r="S5" s="754"/>
      <c r="T5" s="754"/>
      <c r="U5" s="754"/>
      <c r="V5" s="754"/>
      <c r="W5" s="754"/>
      <c r="X5" s="754"/>
      <c r="Y5" s="754"/>
      <c r="Z5" s="754"/>
      <c r="AA5" s="754"/>
      <c r="AB5" s="755"/>
      <c r="AC5" s="829" t="s">
        <v>267</v>
      </c>
      <c r="AD5" s="448"/>
      <c r="AE5" s="1394"/>
      <c r="AF5" s="1395"/>
      <c r="AG5" s="1395"/>
      <c r="AH5" s="1395"/>
      <c r="AI5" s="1395"/>
      <c r="AJ5" s="1395"/>
      <c r="AK5" s="1396"/>
      <c r="AL5" s="1385"/>
      <c r="AM5" s="1387"/>
      <c r="AN5" s="1387"/>
      <c r="AO5" s="1378"/>
      <c r="AP5" s="1379"/>
      <c r="AQ5" s="1379"/>
      <c r="AR5" s="1379"/>
      <c r="AS5" s="1379"/>
      <c r="AT5" s="1380"/>
    </row>
    <row r="6" spans="1:46" s="8" customFormat="1" ht="11.45" customHeight="1" x14ac:dyDescent="0.25">
      <c r="P6" s="1086"/>
      <c r="Q6" s="1389"/>
      <c r="R6" s="1391"/>
      <c r="S6" s="1392"/>
      <c r="T6" s="1392"/>
      <c r="U6" s="1392"/>
      <c r="V6" s="1392"/>
      <c r="W6" s="1392"/>
      <c r="X6" s="1392"/>
      <c r="Y6" s="1392"/>
      <c r="Z6" s="1392"/>
      <c r="AA6" s="1392"/>
      <c r="AB6" s="1393"/>
      <c r="AC6" s="449"/>
      <c r="AD6" s="450"/>
      <c r="AE6" s="1397"/>
      <c r="AF6" s="1398"/>
      <c r="AG6" s="1398"/>
      <c r="AH6" s="1398"/>
      <c r="AI6" s="1398"/>
      <c r="AJ6" s="1398"/>
      <c r="AK6" s="1399"/>
      <c r="AL6" s="1385"/>
      <c r="AM6" s="829" t="s">
        <v>267</v>
      </c>
      <c r="AN6" s="448"/>
      <c r="AO6" s="1375"/>
      <c r="AP6" s="1376"/>
      <c r="AQ6" s="1376"/>
      <c r="AR6" s="1376"/>
      <c r="AS6" s="1376"/>
      <c r="AT6" s="1377"/>
    </row>
    <row r="7" spans="1:46" s="8" customFormat="1" ht="11.45" customHeight="1" x14ac:dyDescent="0.25">
      <c r="A7" s="1381" t="s">
        <v>314</v>
      </c>
      <c r="B7" s="1381"/>
      <c r="C7" s="1382"/>
      <c r="D7" s="633" t="s">
        <v>6</v>
      </c>
      <c r="E7" s="1382"/>
      <c r="F7" s="633" t="s">
        <v>2</v>
      </c>
      <c r="G7" s="1382"/>
      <c r="H7" s="633" t="s">
        <v>23</v>
      </c>
      <c r="I7" s="1384"/>
      <c r="P7" s="576"/>
      <c r="Q7" s="1390"/>
      <c r="R7" s="756"/>
      <c r="S7" s="757"/>
      <c r="T7" s="757"/>
      <c r="U7" s="757"/>
      <c r="V7" s="757"/>
      <c r="W7" s="757"/>
      <c r="X7" s="757"/>
      <c r="Y7" s="757"/>
      <c r="Z7" s="757"/>
      <c r="AA7" s="757"/>
      <c r="AB7" s="758"/>
      <c r="AC7" s="451"/>
      <c r="AD7" s="452"/>
      <c r="AE7" s="1400"/>
      <c r="AF7" s="1401"/>
      <c r="AG7" s="1401"/>
      <c r="AH7" s="1401"/>
      <c r="AI7" s="1401"/>
      <c r="AJ7" s="1401"/>
      <c r="AK7" s="1402"/>
      <c r="AL7" s="1386"/>
      <c r="AM7" s="451"/>
      <c r="AN7" s="452"/>
      <c r="AO7" s="1378"/>
      <c r="AP7" s="1379"/>
      <c r="AQ7" s="1379"/>
      <c r="AR7" s="1379"/>
      <c r="AS7" s="1379"/>
      <c r="AT7" s="1380"/>
    </row>
    <row r="8" spans="1:46" ht="6" customHeight="1" x14ac:dyDescent="0.25">
      <c r="A8" s="1381"/>
      <c r="B8" s="1381"/>
      <c r="C8" s="1383"/>
      <c r="D8" s="1384"/>
      <c r="E8" s="1383"/>
      <c r="F8" s="1384"/>
      <c r="G8" s="1383"/>
      <c r="H8" s="1384"/>
      <c r="I8" s="1384"/>
    </row>
    <row r="9" spans="1:46" s="8" customFormat="1" x14ac:dyDescent="0.25">
      <c r="A9" s="72"/>
      <c r="B9" s="194"/>
      <c r="C9" s="73"/>
      <c r="D9" s="194"/>
      <c r="E9" s="73"/>
      <c r="F9" s="72" t="s">
        <v>367</v>
      </c>
      <c r="G9" s="110"/>
      <c r="H9" s="118" t="s">
        <v>1</v>
      </c>
      <c r="I9" s="110"/>
      <c r="J9" s="73" t="s">
        <v>310</v>
      </c>
      <c r="K9" s="110"/>
      <c r="L9" s="118" t="s">
        <v>1</v>
      </c>
      <c r="M9" s="110"/>
      <c r="N9" s="73" t="s">
        <v>26</v>
      </c>
      <c r="O9" s="157" t="s">
        <v>371</v>
      </c>
      <c r="P9" s="74"/>
      <c r="Q9" s="74"/>
      <c r="U9" s="75"/>
      <c r="AH9" s="156"/>
      <c r="AM9" s="923" t="s">
        <v>372</v>
      </c>
      <c r="AN9" s="924"/>
      <c r="AO9" s="1375"/>
      <c r="AP9" s="1376"/>
      <c r="AQ9" s="1376"/>
      <c r="AR9" s="1376"/>
      <c r="AS9" s="1376"/>
      <c r="AT9" s="1377"/>
    </row>
    <row r="10" spans="1:46" s="8" customFormat="1" ht="15" customHeight="1" x14ac:dyDescent="0.25">
      <c r="A10" s="749" t="s">
        <v>27</v>
      </c>
      <c r="B10" s="1366"/>
      <c r="C10" s="1366"/>
      <c r="D10" s="1366"/>
      <c r="E10" s="1366"/>
      <c r="F10" s="1366"/>
      <c r="G10" s="1366"/>
      <c r="H10" s="1367"/>
      <c r="I10" s="749" t="s">
        <v>28</v>
      </c>
      <c r="J10" s="1366"/>
      <c r="K10" s="1366"/>
      <c r="L10" s="1366"/>
      <c r="M10" s="1367"/>
      <c r="N10" s="74"/>
      <c r="O10" s="1368"/>
      <c r="P10" s="1369"/>
      <c r="Q10" s="1370" t="s">
        <v>268</v>
      </c>
      <c r="R10" s="1371"/>
      <c r="S10" s="142"/>
      <c r="T10" s="76"/>
      <c r="U10" s="76"/>
      <c r="V10" s="77"/>
      <c r="W10" s="192"/>
      <c r="X10" s="77"/>
      <c r="Y10" s="77"/>
      <c r="Z10" s="77"/>
      <c r="AA10" s="77"/>
      <c r="AB10" s="77"/>
      <c r="AC10" s="1372" t="s">
        <v>269</v>
      </c>
      <c r="AD10" s="1373"/>
      <c r="AE10" s="1374"/>
      <c r="AF10" s="1372" t="s">
        <v>270</v>
      </c>
      <c r="AG10" s="1374"/>
      <c r="AH10" s="78"/>
      <c r="AI10" s="474" t="s">
        <v>271</v>
      </c>
      <c r="AJ10" s="474"/>
      <c r="AK10" s="474"/>
      <c r="AL10" s="474"/>
      <c r="AM10" s="474"/>
      <c r="AN10" s="474"/>
      <c r="AO10" s="474"/>
      <c r="AP10" s="474"/>
      <c r="AQ10" s="474"/>
      <c r="AR10" s="79"/>
      <c r="AS10" s="80"/>
      <c r="AT10" s="192"/>
    </row>
    <row r="11" spans="1:46" s="8" customFormat="1" ht="10.5" customHeight="1" x14ac:dyDescent="0.25">
      <c r="A11" s="546" t="s">
        <v>10</v>
      </c>
      <c r="B11" s="122"/>
      <c r="C11" s="1273" t="s">
        <v>252</v>
      </c>
      <c r="D11" s="1273"/>
      <c r="E11" s="1273"/>
      <c r="F11" s="1273"/>
      <c r="G11" s="123"/>
      <c r="H11" s="524" t="s">
        <v>31</v>
      </c>
      <c r="I11" s="526">
        <f>AJ34</f>
        <v>0</v>
      </c>
      <c r="J11" s="527"/>
      <c r="K11" s="527"/>
      <c r="L11" s="527"/>
      <c r="M11" s="528"/>
      <c r="N11" s="61"/>
      <c r="O11" s="1341"/>
      <c r="P11" s="1357"/>
      <c r="Q11" s="81"/>
      <c r="R11" s="82"/>
      <c r="S11" s="1358" t="s">
        <v>272</v>
      </c>
      <c r="T11" s="1359"/>
      <c r="U11" s="1359"/>
      <c r="V11" s="1359"/>
      <c r="W11" s="1360"/>
      <c r="X11" s="1331" t="s">
        <v>368</v>
      </c>
      <c r="Y11" s="1332"/>
      <c r="Z11" s="1332"/>
      <c r="AA11" s="1332"/>
      <c r="AB11" s="1333"/>
      <c r="AC11" s="1335" t="s">
        <v>273</v>
      </c>
      <c r="AD11" s="1336"/>
      <c r="AE11" s="1337"/>
      <c r="AF11" s="1335" t="s">
        <v>274</v>
      </c>
      <c r="AG11" s="1337"/>
      <c r="AH11" s="1338" t="s">
        <v>275</v>
      </c>
      <c r="AI11" s="973"/>
      <c r="AJ11" s="973"/>
      <c r="AK11" s="973"/>
      <c r="AL11" s="974"/>
      <c r="AM11" s="389" t="s">
        <v>373</v>
      </c>
      <c r="AN11" s="1339"/>
      <c r="AO11" s="1340"/>
      <c r="AP11" s="61"/>
      <c r="AQ11" s="61"/>
      <c r="AR11" s="61"/>
      <c r="AS11" s="81"/>
      <c r="AT11" s="82"/>
    </row>
    <row r="12" spans="1:46" s="8" customFormat="1" ht="10.5" customHeight="1" x14ac:dyDescent="0.25">
      <c r="A12" s="696"/>
      <c r="B12" s="153"/>
      <c r="C12" s="1356"/>
      <c r="D12" s="1356"/>
      <c r="E12" s="1356"/>
      <c r="F12" s="1356"/>
      <c r="G12" s="71"/>
      <c r="H12" s="1324"/>
      <c r="I12" s="529"/>
      <c r="J12" s="530"/>
      <c r="K12" s="530"/>
      <c r="L12" s="530"/>
      <c r="M12" s="531"/>
      <c r="N12" s="61"/>
      <c r="O12" s="1341"/>
      <c r="P12" s="1342"/>
      <c r="Q12" s="81"/>
      <c r="R12" s="82"/>
      <c r="S12" s="1361"/>
      <c r="T12" s="1359"/>
      <c r="U12" s="1359"/>
      <c r="V12" s="1359"/>
      <c r="W12" s="1360"/>
      <c r="X12" s="1334"/>
      <c r="Y12" s="1332"/>
      <c r="Z12" s="1332"/>
      <c r="AA12" s="1332"/>
      <c r="AB12" s="1333"/>
      <c r="AC12" s="1335"/>
      <c r="AD12" s="1336"/>
      <c r="AE12" s="1337"/>
      <c r="AF12" s="1335"/>
      <c r="AG12" s="1337"/>
      <c r="AH12" s="1058" t="s">
        <v>276</v>
      </c>
      <c r="AI12" s="1343"/>
      <c r="AJ12" s="1058" t="s">
        <v>277</v>
      </c>
      <c r="AK12" s="1346"/>
      <c r="AL12" s="1343"/>
      <c r="AM12" s="1348" t="s">
        <v>374</v>
      </c>
      <c r="AN12" s="1349"/>
      <c r="AO12" s="1350"/>
      <c r="AS12" s="81"/>
      <c r="AT12" s="82"/>
    </row>
    <row r="13" spans="1:46" s="8" customFormat="1" ht="10.5" customHeight="1" x14ac:dyDescent="0.25">
      <c r="A13" s="696"/>
      <c r="B13" s="1362" t="s">
        <v>253</v>
      </c>
      <c r="C13" s="720" t="s">
        <v>254</v>
      </c>
      <c r="D13" s="1243"/>
      <c r="E13" s="1243"/>
      <c r="F13" s="1243"/>
      <c r="G13" s="721"/>
      <c r="H13" s="524" t="s">
        <v>42</v>
      </c>
      <c r="I13" s="526">
        <f>AM34</f>
        <v>0</v>
      </c>
      <c r="J13" s="527"/>
      <c r="K13" s="527"/>
      <c r="L13" s="527"/>
      <c r="M13" s="528"/>
      <c r="N13" s="61"/>
      <c r="O13" s="83"/>
      <c r="P13" s="112"/>
      <c r="Q13" s="180"/>
      <c r="R13" s="182"/>
      <c r="S13" s="180"/>
      <c r="T13" s="143"/>
      <c r="U13" s="143"/>
      <c r="V13" s="181"/>
      <c r="W13" s="182"/>
      <c r="X13" s="181"/>
      <c r="Y13" s="181"/>
      <c r="Z13" s="181"/>
      <c r="AA13" s="181"/>
      <c r="AB13" s="181"/>
      <c r="AC13" s="84"/>
      <c r="AD13" s="85" t="s">
        <v>6</v>
      </c>
      <c r="AE13" s="86" t="s">
        <v>1</v>
      </c>
      <c r="AF13" s="1351" t="s">
        <v>278</v>
      </c>
      <c r="AG13" s="1352"/>
      <c r="AH13" s="1344"/>
      <c r="AI13" s="1345"/>
      <c r="AJ13" s="1344"/>
      <c r="AK13" s="1347"/>
      <c r="AL13" s="1345"/>
      <c r="AM13" s="1353" t="s">
        <v>375</v>
      </c>
      <c r="AN13" s="1354"/>
      <c r="AO13" s="1355"/>
      <c r="AP13" s="181"/>
      <c r="AQ13" s="181"/>
      <c r="AR13" s="181"/>
      <c r="AS13" s="180"/>
      <c r="AT13" s="182"/>
    </row>
    <row r="14" spans="1:46" s="8" customFormat="1" ht="10.5" customHeight="1" x14ac:dyDescent="0.25">
      <c r="A14" s="696"/>
      <c r="B14" s="1363"/>
      <c r="C14" s="1244" t="s">
        <v>255</v>
      </c>
      <c r="D14" s="1245"/>
      <c r="E14" s="1245"/>
      <c r="F14" s="1245"/>
      <c r="G14" s="1246"/>
      <c r="H14" s="1324"/>
      <c r="I14" s="529"/>
      <c r="J14" s="530"/>
      <c r="K14" s="530"/>
      <c r="L14" s="530"/>
      <c r="M14" s="531"/>
      <c r="N14" s="61"/>
      <c r="O14" s="1278"/>
      <c r="P14" s="1202"/>
      <c r="Q14" s="1278"/>
      <c r="R14" s="1202"/>
      <c r="S14" s="1312"/>
      <c r="T14" s="1313"/>
      <c r="U14" s="1313"/>
      <c r="V14" s="1313"/>
      <c r="W14" s="1314"/>
      <c r="X14" s="1278"/>
      <c r="Y14" s="1201"/>
      <c r="Z14" s="1201"/>
      <c r="AA14" s="1201"/>
      <c r="AB14" s="1202"/>
      <c r="AC14" s="137" t="s">
        <v>279</v>
      </c>
      <c r="AD14" s="186"/>
      <c r="AE14" s="187"/>
      <c r="AF14" s="1200"/>
      <c r="AG14" s="1202"/>
      <c r="AH14" s="1024"/>
      <c r="AI14" s="1325"/>
      <c r="AJ14" s="1318"/>
      <c r="AK14" s="1327"/>
      <c r="AL14" s="1319"/>
      <c r="AM14" s="1318"/>
      <c r="AN14" s="1327"/>
      <c r="AO14" s="1319"/>
      <c r="AP14" s="1318"/>
      <c r="AQ14" s="1327"/>
      <c r="AR14" s="1319"/>
      <c r="AS14" s="1318"/>
      <c r="AT14" s="1319"/>
    </row>
    <row r="15" spans="1:46" s="8" customFormat="1" ht="10.5" customHeight="1" x14ac:dyDescent="0.25">
      <c r="A15" s="696"/>
      <c r="B15" s="1363"/>
      <c r="C15" s="720" t="s">
        <v>256</v>
      </c>
      <c r="D15" s="1243"/>
      <c r="E15" s="1243"/>
      <c r="F15" s="1243"/>
      <c r="G15" s="721"/>
      <c r="H15" s="524" t="s">
        <v>45</v>
      </c>
      <c r="I15" s="526">
        <f>AP34</f>
        <v>0</v>
      </c>
      <c r="J15" s="527"/>
      <c r="K15" s="527"/>
      <c r="L15" s="527"/>
      <c r="M15" s="528"/>
      <c r="N15" s="61"/>
      <c r="O15" s="1203"/>
      <c r="P15" s="1205"/>
      <c r="Q15" s="1203"/>
      <c r="R15" s="1205"/>
      <c r="S15" s="1315"/>
      <c r="T15" s="1316"/>
      <c r="U15" s="1316"/>
      <c r="V15" s="1316"/>
      <c r="W15" s="1317"/>
      <c r="X15" s="1203"/>
      <c r="Y15" s="1204"/>
      <c r="Z15" s="1204"/>
      <c r="AA15" s="1204"/>
      <c r="AB15" s="1205"/>
      <c r="AC15" s="190" t="s">
        <v>25</v>
      </c>
      <c r="AD15" s="188"/>
      <c r="AE15" s="189"/>
      <c r="AF15" s="1203"/>
      <c r="AG15" s="1205"/>
      <c r="AH15" s="1026"/>
      <c r="AI15" s="1326"/>
      <c r="AJ15" s="1320"/>
      <c r="AK15" s="1328"/>
      <c r="AL15" s="1321"/>
      <c r="AM15" s="1320"/>
      <c r="AN15" s="1328"/>
      <c r="AO15" s="1321"/>
      <c r="AP15" s="1320"/>
      <c r="AQ15" s="1328"/>
      <c r="AR15" s="1321"/>
      <c r="AS15" s="1320"/>
      <c r="AT15" s="1321"/>
    </row>
    <row r="16" spans="1:46" s="8" customFormat="1" ht="10.5" customHeight="1" x14ac:dyDescent="0.25">
      <c r="A16" s="696"/>
      <c r="B16" s="1363"/>
      <c r="C16" s="1244" t="s">
        <v>8</v>
      </c>
      <c r="D16" s="1245"/>
      <c r="E16" s="1245"/>
      <c r="F16" s="1245"/>
      <c r="G16" s="1246"/>
      <c r="H16" s="1324"/>
      <c r="I16" s="529"/>
      <c r="J16" s="530"/>
      <c r="K16" s="530"/>
      <c r="L16" s="530"/>
      <c r="M16" s="531"/>
      <c r="N16" s="61"/>
      <c r="O16" s="1278"/>
      <c r="P16" s="1202"/>
      <c r="Q16" s="1278"/>
      <c r="R16" s="1202"/>
      <c r="S16" s="1312"/>
      <c r="T16" s="1313"/>
      <c r="U16" s="1313"/>
      <c r="V16" s="1313"/>
      <c r="W16" s="1314"/>
      <c r="X16" s="1278"/>
      <c r="Y16" s="1201"/>
      <c r="Z16" s="1201"/>
      <c r="AA16" s="1201"/>
      <c r="AB16" s="1202"/>
      <c r="AC16" s="137" t="s">
        <v>279</v>
      </c>
      <c r="AD16" s="186"/>
      <c r="AE16" s="187"/>
      <c r="AF16" s="1200"/>
      <c r="AG16" s="1202"/>
      <c r="AH16" s="1024"/>
      <c r="AI16" s="1325"/>
      <c r="AJ16" s="1318"/>
      <c r="AK16" s="1327"/>
      <c r="AL16" s="1319"/>
      <c r="AM16" s="1318"/>
      <c r="AN16" s="1327"/>
      <c r="AO16" s="1319"/>
      <c r="AP16" s="1318"/>
      <c r="AQ16" s="1327"/>
      <c r="AR16" s="1319"/>
      <c r="AS16" s="1318"/>
      <c r="AT16" s="1319"/>
    </row>
    <row r="17" spans="1:46" s="8" customFormat="1" ht="10.5" customHeight="1" x14ac:dyDescent="0.25">
      <c r="A17" s="696"/>
      <c r="B17" s="1363"/>
      <c r="C17" s="579" t="s">
        <v>257</v>
      </c>
      <c r="D17" s="580"/>
      <c r="E17" s="582" t="s">
        <v>280</v>
      </c>
      <c r="F17" s="580"/>
      <c r="G17" s="581"/>
      <c r="H17" s="524" t="s">
        <v>49</v>
      </c>
      <c r="I17" s="526">
        <f>SUM(I13:M16)</f>
        <v>0</v>
      </c>
      <c r="J17" s="527"/>
      <c r="K17" s="527"/>
      <c r="L17" s="527"/>
      <c r="M17" s="528"/>
      <c r="N17" s="61"/>
      <c r="O17" s="1203"/>
      <c r="P17" s="1205"/>
      <c r="Q17" s="1203"/>
      <c r="R17" s="1205"/>
      <c r="S17" s="1315"/>
      <c r="T17" s="1316"/>
      <c r="U17" s="1316"/>
      <c r="V17" s="1316"/>
      <c r="W17" s="1317"/>
      <c r="X17" s="1203"/>
      <c r="Y17" s="1204"/>
      <c r="Z17" s="1204"/>
      <c r="AA17" s="1204"/>
      <c r="AB17" s="1205"/>
      <c r="AC17" s="190" t="s">
        <v>25</v>
      </c>
      <c r="AD17" s="188"/>
      <c r="AE17" s="189"/>
      <c r="AF17" s="1203"/>
      <c r="AG17" s="1205"/>
      <c r="AH17" s="1026"/>
      <c r="AI17" s="1326"/>
      <c r="AJ17" s="1320"/>
      <c r="AK17" s="1328"/>
      <c r="AL17" s="1321"/>
      <c r="AM17" s="1320"/>
      <c r="AN17" s="1328"/>
      <c r="AO17" s="1321"/>
      <c r="AP17" s="1320"/>
      <c r="AQ17" s="1328"/>
      <c r="AR17" s="1321"/>
      <c r="AS17" s="1320"/>
      <c r="AT17" s="1321"/>
    </row>
    <row r="18" spans="1:46" s="8" customFormat="1" ht="10.5" customHeight="1" x14ac:dyDescent="0.25">
      <c r="A18" s="696"/>
      <c r="B18" s="1363"/>
      <c r="C18" s="635"/>
      <c r="D18" s="636"/>
      <c r="E18" s="636"/>
      <c r="F18" s="636"/>
      <c r="G18" s="637"/>
      <c r="H18" s="1324"/>
      <c r="I18" s="529"/>
      <c r="J18" s="530"/>
      <c r="K18" s="530"/>
      <c r="L18" s="530"/>
      <c r="M18" s="531"/>
      <c r="N18" s="61"/>
      <c r="O18" s="1278"/>
      <c r="P18" s="1202"/>
      <c r="Q18" s="1278"/>
      <c r="R18" s="1202"/>
      <c r="S18" s="1312"/>
      <c r="T18" s="1313"/>
      <c r="U18" s="1313"/>
      <c r="V18" s="1313"/>
      <c r="W18" s="1314"/>
      <c r="X18" s="1278"/>
      <c r="Y18" s="1201"/>
      <c r="Z18" s="1201"/>
      <c r="AA18" s="1201"/>
      <c r="AB18" s="1202"/>
      <c r="AC18" s="137" t="s">
        <v>279</v>
      </c>
      <c r="AD18" s="186"/>
      <c r="AE18" s="187"/>
      <c r="AF18" s="1200"/>
      <c r="AG18" s="1202"/>
      <c r="AH18" s="1024"/>
      <c r="AI18" s="1325"/>
      <c r="AJ18" s="1318"/>
      <c r="AK18" s="1327"/>
      <c r="AL18" s="1319"/>
      <c r="AM18" s="1318"/>
      <c r="AN18" s="1327"/>
      <c r="AO18" s="1319"/>
      <c r="AP18" s="1318"/>
      <c r="AQ18" s="1327"/>
      <c r="AR18" s="1319"/>
      <c r="AS18" s="1318"/>
      <c r="AT18" s="1319"/>
    </row>
    <row r="19" spans="1:46" s="8" customFormat="1" ht="10.5" customHeight="1" x14ac:dyDescent="0.25">
      <c r="A19" s="696"/>
      <c r="B19" s="87"/>
      <c r="C19" s="191"/>
      <c r="D19" s="1364" t="s">
        <v>71</v>
      </c>
      <c r="E19" s="582" t="s">
        <v>281</v>
      </c>
      <c r="F19" s="580"/>
      <c r="G19" s="581"/>
      <c r="H19" s="524" t="s">
        <v>55</v>
      </c>
      <c r="I19" s="526">
        <f>I11+I17</f>
        <v>0</v>
      </c>
      <c r="J19" s="527"/>
      <c r="K19" s="527"/>
      <c r="L19" s="527"/>
      <c r="M19" s="528"/>
      <c r="N19" s="61"/>
      <c r="O19" s="1203"/>
      <c r="P19" s="1205"/>
      <c r="Q19" s="1203"/>
      <c r="R19" s="1205"/>
      <c r="S19" s="1315"/>
      <c r="T19" s="1316"/>
      <c r="U19" s="1316"/>
      <c r="V19" s="1316"/>
      <c r="W19" s="1317"/>
      <c r="X19" s="1203"/>
      <c r="Y19" s="1204"/>
      <c r="Z19" s="1204"/>
      <c r="AA19" s="1204"/>
      <c r="AB19" s="1205"/>
      <c r="AC19" s="190" t="s">
        <v>25</v>
      </c>
      <c r="AD19" s="188"/>
      <c r="AE19" s="189"/>
      <c r="AF19" s="1203"/>
      <c r="AG19" s="1205"/>
      <c r="AH19" s="1026"/>
      <c r="AI19" s="1326"/>
      <c r="AJ19" s="1320"/>
      <c r="AK19" s="1328"/>
      <c r="AL19" s="1321"/>
      <c r="AM19" s="1320"/>
      <c r="AN19" s="1328"/>
      <c r="AO19" s="1321"/>
      <c r="AP19" s="1320"/>
      <c r="AQ19" s="1328"/>
      <c r="AR19" s="1321"/>
      <c r="AS19" s="1320"/>
      <c r="AT19" s="1321"/>
    </row>
    <row r="20" spans="1:46" s="8" customFormat="1" ht="10.5" customHeight="1" thickBot="1" x14ac:dyDescent="0.3">
      <c r="A20" s="696"/>
      <c r="B20" s="170"/>
      <c r="C20" s="191"/>
      <c r="D20" s="1365"/>
      <c r="E20" s="588"/>
      <c r="F20" s="588"/>
      <c r="G20" s="1037"/>
      <c r="H20" s="1324"/>
      <c r="I20" s="529"/>
      <c r="J20" s="530"/>
      <c r="K20" s="530"/>
      <c r="L20" s="530"/>
      <c r="M20" s="531"/>
      <c r="N20" s="61"/>
      <c r="O20" s="1278"/>
      <c r="P20" s="1202"/>
      <c r="Q20" s="1278"/>
      <c r="R20" s="1202"/>
      <c r="S20" s="1312"/>
      <c r="T20" s="1313"/>
      <c r="U20" s="1313"/>
      <c r="V20" s="1313"/>
      <c r="W20" s="1314"/>
      <c r="X20" s="1278"/>
      <c r="Y20" s="1201"/>
      <c r="Z20" s="1201"/>
      <c r="AA20" s="1201"/>
      <c r="AB20" s="1202"/>
      <c r="AC20" s="137" t="s">
        <v>279</v>
      </c>
      <c r="AD20" s="186"/>
      <c r="AE20" s="187"/>
      <c r="AF20" s="1200"/>
      <c r="AG20" s="1202"/>
      <c r="AH20" s="1024"/>
      <c r="AI20" s="1325"/>
      <c r="AJ20" s="1318"/>
      <c r="AK20" s="1327"/>
      <c r="AL20" s="1319"/>
      <c r="AM20" s="1318"/>
      <c r="AN20" s="1327"/>
      <c r="AO20" s="1319"/>
      <c r="AP20" s="1318"/>
      <c r="AQ20" s="1327"/>
      <c r="AR20" s="1319"/>
      <c r="AS20" s="1318"/>
      <c r="AT20" s="1319"/>
    </row>
    <row r="21" spans="1:46" s="8" customFormat="1" ht="10.5" customHeight="1" thickTop="1" x14ac:dyDescent="0.25">
      <c r="A21" s="695" t="s">
        <v>259</v>
      </c>
      <c r="B21" s="88"/>
      <c r="C21" s="1330" t="s">
        <v>39</v>
      </c>
      <c r="D21" s="1330"/>
      <c r="E21" s="1330"/>
      <c r="F21" s="1330"/>
      <c r="G21" s="89"/>
      <c r="H21" s="524" t="s">
        <v>14</v>
      </c>
      <c r="I21" s="526">
        <f>AA50</f>
        <v>0</v>
      </c>
      <c r="J21" s="527"/>
      <c r="K21" s="527"/>
      <c r="L21" s="527"/>
      <c r="M21" s="528"/>
      <c r="N21" s="61"/>
      <c r="O21" s="1203"/>
      <c r="P21" s="1205"/>
      <c r="Q21" s="1203"/>
      <c r="R21" s="1205"/>
      <c r="S21" s="1315"/>
      <c r="T21" s="1316"/>
      <c r="U21" s="1316"/>
      <c r="V21" s="1316"/>
      <c r="W21" s="1317"/>
      <c r="X21" s="1203"/>
      <c r="Y21" s="1204"/>
      <c r="Z21" s="1204"/>
      <c r="AA21" s="1204"/>
      <c r="AB21" s="1205"/>
      <c r="AC21" s="190" t="s">
        <v>25</v>
      </c>
      <c r="AD21" s="188"/>
      <c r="AE21" s="189"/>
      <c r="AF21" s="1203"/>
      <c r="AG21" s="1205"/>
      <c r="AH21" s="1026"/>
      <c r="AI21" s="1326"/>
      <c r="AJ21" s="1320"/>
      <c r="AK21" s="1328"/>
      <c r="AL21" s="1321"/>
      <c r="AM21" s="1320"/>
      <c r="AN21" s="1328"/>
      <c r="AO21" s="1321"/>
      <c r="AP21" s="1320"/>
      <c r="AQ21" s="1328"/>
      <c r="AR21" s="1321"/>
      <c r="AS21" s="1320"/>
      <c r="AT21" s="1321"/>
    </row>
    <row r="22" spans="1:46" s="8" customFormat="1" ht="10.5" customHeight="1" x14ac:dyDescent="0.25">
      <c r="A22" s="696"/>
      <c r="B22" s="90"/>
      <c r="C22" s="1323"/>
      <c r="D22" s="1323"/>
      <c r="E22" s="1323"/>
      <c r="F22" s="1323"/>
      <c r="G22" s="82"/>
      <c r="H22" s="1324"/>
      <c r="I22" s="529"/>
      <c r="J22" s="530"/>
      <c r="K22" s="530"/>
      <c r="L22" s="530"/>
      <c r="M22" s="531"/>
      <c r="N22" s="61"/>
      <c r="O22" s="1278"/>
      <c r="P22" s="1202"/>
      <c r="Q22" s="1278"/>
      <c r="R22" s="1202"/>
      <c r="S22" s="1312"/>
      <c r="T22" s="1313"/>
      <c r="U22" s="1313"/>
      <c r="V22" s="1313"/>
      <c r="W22" s="1314"/>
      <c r="X22" s="1278"/>
      <c r="Y22" s="1201"/>
      <c r="Z22" s="1201"/>
      <c r="AA22" s="1201"/>
      <c r="AB22" s="1202"/>
      <c r="AC22" s="137" t="s">
        <v>279</v>
      </c>
      <c r="AD22" s="186"/>
      <c r="AE22" s="187"/>
      <c r="AF22" s="1200"/>
      <c r="AG22" s="1202"/>
      <c r="AH22" s="1024"/>
      <c r="AI22" s="1325"/>
      <c r="AJ22" s="1318"/>
      <c r="AK22" s="1327"/>
      <c r="AL22" s="1319"/>
      <c r="AM22" s="1318"/>
      <c r="AN22" s="1327"/>
      <c r="AO22" s="1319"/>
      <c r="AP22" s="1318"/>
      <c r="AQ22" s="1327"/>
      <c r="AR22" s="1319"/>
      <c r="AS22" s="1318"/>
      <c r="AT22" s="1319"/>
    </row>
    <row r="23" spans="1:46" s="8" customFormat="1" ht="10.5" customHeight="1" x14ac:dyDescent="0.25">
      <c r="A23" s="696"/>
      <c r="B23" s="119"/>
      <c r="C23" s="1322" t="s">
        <v>89</v>
      </c>
      <c r="D23" s="1322"/>
      <c r="E23" s="1322"/>
      <c r="F23" s="1322"/>
      <c r="G23" s="192"/>
      <c r="H23" s="524" t="s">
        <v>64</v>
      </c>
      <c r="I23" s="526">
        <f>AK71</f>
        <v>0</v>
      </c>
      <c r="J23" s="527"/>
      <c r="K23" s="527"/>
      <c r="L23" s="527"/>
      <c r="M23" s="528"/>
      <c r="N23" s="61"/>
      <c r="O23" s="1203"/>
      <c r="P23" s="1205"/>
      <c r="Q23" s="1203"/>
      <c r="R23" s="1205"/>
      <c r="S23" s="1315"/>
      <c r="T23" s="1316"/>
      <c r="U23" s="1316"/>
      <c r="V23" s="1316"/>
      <c r="W23" s="1317"/>
      <c r="X23" s="1203"/>
      <c r="Y23" s="1204"/>
      <c r="Z23" s="1204"/>
      <c r="AA23" s="1204"/>
      <c r="AB23" s="1205"/>
      <c r="AC23" s="190" t="s">
        <v>25</v>
      </c>
      <c r="AD23" s="188"/>
      <c r="AE23" s="189"/>
      <c r="AF23" s="1203"/>
      <c r="AG23" s="1205"/>
      <c r="AH23" s="1026"/>
      <c r="AI23" s="1326"/>
      <c r="AJ23" s="1320"/>
      <c r="AK23" s="1328"/>
      <c r="AL23" s="1321"/>
      <c r="AM23" s="1320"/>
      <c r="AN23" s="1328"/>
      <c r="AO23" s="1321"/>
      <c r="AP23" s="1320"/>
      <c r="AQ23" s="1328"/>
      <c r="AR23" s="1321"/>
      <c r="AS23" s="1320"/>
      <c r="AT23" s="1321"/>
    </row>
    <row r="24" spans="1:46" s="8" customFormat="1" ht="10.5" customHeight="1" x14ac:dyDescent="0.25">
      <c r="A24" s="696"/>
      <c r="B24" s="174"/>
      <c r="C24" s="1329"/>
      <c r="D24" s="1329"/>
      <c r="E24" s="1329"/>
      <c r="F24" s="1329"/>
      <c r="G24" s="182"/>
      <c r="H24" s="1324"/>
      <c r="I24" s="529"/>
      <c r="J24" s="530"/>
      <c r="K24" s="530"/>
      <c r="L24" s="530"/>
      <c r="M24" s="531"/>
      <c r="N24" s="61"/>
      <c r="O24" s="1278"/>
      <c r="P24" s="1202"/>
      <c r="Q24" s="1278"/>
      <c r="R24" s="1202"/>
      <c r="S24" s="1312"/>
      <c r="T24" s="1313"/>
      <c r="U24" s="1313"/>
      <c r="V24" s="1313"/>
      <c r="W24" s="1314"/>
      <c r="X24" s="1278"/>
      <c r="Y24" s="1201"/>
      <c r="Z24" s="1201"/>
      <c r="AA24" s="1201"/>
      <c r="AB24" s="1202"/>
      <c r="AC24" s="137" t="s">
        <v>279</v>
      </c>
      <c r="AD24" s="186"/>
      <c r="AE24" s="187"/>
      <c r="AF24" s="1200"/>
      <c r="AG24" s="1202"/>
      <c r="AH24" s="1024"/>
      <c r="AI24" s="1325"/>
      <c r="AJ24" s="1318"/>
      <c r="AK24" s="1327"/>
      <c r="AL24" s="1319"/>
      <c r="AM24" s="1318"/>
      <c r="AN24" s="1327"/>
      <c r="AO24" s="1319"/>
      <c r="AP24" s="1318"/>
      <c r="AQ24" s="1327"/>
      <c r="AR24" s="1319"/>
      <c r="AS24" s="1318"/>
      <c r="AT24" s="1319"/>
    </row>
    <row r="25" spans="1:46" s="8" customFormat="1" ht="10.5" customHeight="1" x14ac:dyDescent="0.25">
      <c r="A25" s="696"/>
      <c r="B25" s="170"/>
      <c r="C25" s="1323" t="s">
        <v>91</v>
      </c>
      <c r="D25" s="1323"/>
      <c r="E25" s="1323"/>
      <c r="F25" s="1323"/>
      <c r="G25" s="82"/>
      <c r="H25" s="524" t="s">
        <v>69</v>
      </c>
      <c r="I25" s="491"/>
      <c r="J25" s="492"/>
      <c r="K25" s="492"/>
      <c r="L25" s="492"/>
      <c r="M25" s="493"/>
      <c r="N25" s="61"/>
      <c r="O25" s="1203"/>
      <c r="P25" s="1205"/>
      <c r="Q25" s="1203"/>
      <c r="R25" s="1205"/>
      <c r="S25" s="1315"/>
      <c r="T25" s="1316"/>
      <c r="U25" s="1316"/>
      <c r="V25" s="1316"/>
      <c r="W25" s="1317"/>
      <c r="X25" s="1203"/>
      <c r="Y25" s="1204"/>
      <c r="Z25" s="1204"/>
      <c r="AA25" s="1204"/>
      <c r="AB25" s="1205"/>
      <c r="AC25" s="190" t="s">
        <v>25</v>
      </c>
      <c r="AD25" s="188"/>
      <c r="AE25" s="189"/>
      <c r="AF25" s="1203"/>
      <c r="AG25" s="1205"/>
      <c r="AH25" s="1026"/>
      <c r="AI25" s="1326"/>
      <c r="AJ25" s="1320"/>
      <c r="AK25" s="1328"/>
      <c r="AL25" s="1321"/>
      <c r="AM25" s="1320"/>
      <c r="AN25" s="1328"/>
      <c r="AO25" s="1321"/>
      <c r="AP25" s="1320"/>
      <c r="AQ25" s="1328"/>
      <c r="AR25" s="1321"/>
      <c r="AS25" s="1320"/>
      <c r="AT25" s="1321"/>
    </row>
    <row r="26" spans="1:46" s="8" customFormat="1" ht="10.5" customHeight="1" x14ac:dyDescent="0.25">
      <c r="A26" s="696"/>
      <c r="B26" s="170"/>
      <c r="C26" s="1323"/>
      <c r="D26" s="1323"/>
      <c r="E26" s="1323"/>
      <c r="F26" s="1323"/>
      <c r="G26" s="82"/>
      <c r="H26" s="1324"/>
      <c r="I26" s="494"/>
      <c r="J26" s="495"/>
      <c r="K26" s="495"/>
      <c r="L26" s="495"/>
      <c r="M26" s="496"/>
      <c r="N26" s="61"/>
      <c r="O26" s="1278"/>
      <c r="P26" s="1202"/>
      <c r="Q26" s="1278"/>
      <c r="R26" s="1202"/>
      <c r="S26" s="1312"/>
      <c r="T26" s="1313"/>
      <c r="U26" s="1313"/>
      <c r="V26" s="1313"/>
      <c r="W26" s="1314"/>
      <c r="X26" s="1278"/>
      <c r="Y26" s="1201"/>
      <c r="Z26" s="1201"/>
      <c r="AA26" s="1201"/>
      <c r="AB26" s="1202"/>
      <c r="AC26" s="137" t="s">
        <v>279</v>
      </c>
      <c r="AD26" s="186"/>
      <c r="AE26" s="187"/>
      <c r="AF26" s="1200"/>
      <c r="AG26" s="1202"/>
      <c r="AH26" s="1024"/>
      <c r="AI26" s="1325"/>
      <c r="AJ26" s="1318"/>
      <c r="AK26" s="1327"/>
      <c r="AL26" s="1319"/>
      <c r="AM26" s="1318"/>
      <c r="AN26" s="1327"/>
      <c r="AO26" s="1319"/>
      <c r="AP26" s="1318"/>
      <c r="AQ26" s="1327"/>
      <c r="AR26" s="1319"/>
      <c r="AS26" s="1318"/>
      <c r="AT26" s="1319"/>
    </row>
    <row r="27" spans="1:46" s="8" customFormat="1" ht="10.5" customHeight="1" x14ac:dyDescent="0.25">
      <c r="A27" s="696"/>
      <c r="B27" s="122"/>
      <c r="C27" s="1322" t="s">
        <v>96</v>
      </c>
      <c r="D27" s="1322"/>
      <c r="E27" s="1322"/>
      <c r="F27" s="1322"/>
      <c r="G27" s="192"/>
      <c r="H27" s="524" t="s">
        <v>74</v>
      </c>
      <c r="I27" s="526">
        <f>AP78+AP80</f>
        <v>0</v>
      </c>
      <c r="J27" s="527"/>
      <c r="K27" s="527"/>
      <c r="L27" s="527"/>
      <c r="M27" s="528"/>
      <c r="N27" s="61"/>
      <c r="O27" s="1203"/>
      <c r="P27" s="1205"/>
      <c r="Q27" s="1203"/>
      <c r="R27" s="1205"/>
      <c r="S27" s="1315"/>
      <c r="T27" s="1316"/>
      <c r="U27" s="1316"/>
      <c r="V27" s="1316"/>
      <c r="W27" s="1317"/>
      <c r="X27" s="1203"/>
      <c r="Y27" s="1204"/>
      <c r="Z27" s="1204"/>
      <c r="AA27" s="1204"/>
      <c r="AB27" s="1205"/>
      <c r="AC27" s="190" t="s">
        <v>25</v>
      </c>
      <c r="AD27" s="188"/>
      <c r="AE27" s="189"/>
      <c r="AF27" s="1203"/>
      <c r="AG27" s="1205"/>
      <c r="AH27" s="1026"/>
      <c r="AI27" s="1326"/>
      <c r="AJ27" s="1320"/>
      <c r="AK27" s="1328"/>
      <c r="AL27" s="1321"/>
      <c r="AM27" s="1320"/>
      <c r="AN27" s="1328"/>
      <c r="AO27" s="1321"/>
      <c r="AP27" s="1320"/>
      <c r="AQ27" s="1328"/>
      <c r="AR27" s="1321"/>
      <c r="AS27" s="1320"/>
      <c r="AT27" s="1321"/>
    </row>
    <row r="28" spans="1:46" s="8" customFormat="1" ht="10.5" customHeight="1" x14ac:dyDescent="0.25">
      <c r="A28" s="696"/>
      <c r="B28" s="141"/>
      <c r="C28" s="1329"/>
      <c r="D28" s="1329"/>
      <c r="E28" s="1329"/>
      <c r="F28" s="1329"/>
      <c r="G28" s="182"/>
      <c r="H28" s="1324"/>
      <c r="I28" s="529"/>
      <c r="J28" s="530"/>
      <c r="K28" s="530"/>
      <c r="L28" s="530"/>
      <c r="M28" s="531"/>
      <c r="N28" s="61"/>
      <c r="O28" s="1278"/>
      <c r="P28" s="1202"/>
      <c r="Q28" s="1278"/>
      <c r="R28" s="1202"/>
      <c r="S28" s="1312"/>
      <c r="T28" s="1313"/>
      <c r="U28" s="1313"/>
      <c r="V28" s="1313"/>
      <c r="W28" s="1314"/>
      <c r="X28" s="1278"/>
      <c r="Y28" s="1201"/>
      <c r="Z28" s="1201"/>
      <c r="AA28" s="1201"/>
      <c r="AB28" s="1202"/>
      <c r="AC28" s="137" t="s">
        <v>279</v>
      </c>
      <c r="AD28" s="186"/>
      <c r="AE28" s="187"/>
      <c r="AF28" s="1200"/>
      <c r="AG28" s="1202"/>
      <c r="AH28" s="1024"/>
      <c r="AI28" s="1325"/>
      <c r="AJ28" s="1318"/>
      <c r="AK28" s="1327"/>
      <c r="AL28" s="1319"/>
      <c r="AM28" s="1318"/>
      <c r="AN28" s="1327"/>
      <c r="AO28" s="1319"/>
      <c r="AP28" s="1318"/>
      <c r="AQ28" s="1327"/>
      <c r="AR28" s="1319"/>
      <c r="AS28" s="1318"/>
      <c r="AT28" s="1319"/>
    </row>
    <row r="29" spans="1:46" s="8" customFormat="1" ht="10.5" customHeight="1" x14ac:dyDescent="0.25">
      <c r="A29" s="696"/>
      <c r="B29" s="122"/>
      <c r="C29" s="1322" t="s">
        <v>258</v>
      </c>
      <c r="D29" s="1322"/>
      <c r="E29" s="1322"/>
      <c r="F29" s="1322"/>
      <c r="G29" s="192"/>
      <c r="H29" s="524" t="s">
        <v>77</v>
      </c>
      <c r="I29" s="526">
        <f>S78+S80</f>
        <v>0</v>
      </c>
      <c r="J29" s="527"/>
      <c r="K29" s="527"/>
      <c r="L29" s="527"/>
      <c r="M29" s="528"/>
      <c r="N29" s="61"/>
      <c r="O29" s="1203"/>
      <c r="P29" s="1205"/>
      <c r="Q29" s="1203"/>
      <c r="R29" s="1205"/>
      <c r="S29" s="1315"/>
      <c r="T29" s="1316"/>
      <c r="U29" s="1316"/>
      <c r="V29" s="1316"/>
      <c r="W29" s="1317"/>
      <c r="X29" s="1203"/>
      <c r="Y29" s="1204"/>
      <c r="Z29" s="1204"/>
      <c r="AA29" s="1204"/>
      <c r="AB29" s="1205"/>
      <c r="AC29" s="190" t="s">
        <v>25</v>
      </c>
      <c r="AD29" s="188"/>
      <c r="AE29" s="189"/>
      <c r="AF29" s="1203"/>
      <c r="AG29" s="1205"/>
      <c r="AH29" s="1026"/>
      <c r="AI29" s="1326"/>
      <c r="AJ29" s="1320"/>
      <c r="AK29" s="1328"/>
      <c r="AL29" s="1321"/>
      <c r="AM29" s="1320"/>
      <c r="AN29" s="1328"/>
      <c r="AO29" s="1321"/>
      <c r="AP29" s="1320"/>
      <c r="AQ29" s="1328"/>
      <c r="AR29" s="1321"/>
      <c r="AS29" s="1320"/>
      <c r="AT29" s="1321"/>
    </row>
    <row r="30" spans="1:46" s="8" customFormat="1" ht="10.5" customHeight="1" x14ac:dyDescent="0.25">
      <c r="A30" s="696"/>
      <c r="B30" s="124"/>
      <c r="C30" s="1323"/>
      <c r="D30" s="1323"/>
      <c r="E30" s="1323"/>
      <c r="F30" s="1323"/>
      <c r="G30" s="82"/>
      <c r="H30" s="1324"/>
      <c r="I30" s="529"/>
      <c r="J30" s="530"/>
      <c r="K30" s="530"/>
      <c r="L30" s="530"/>
      <c r="M30" s="531"/>
      <c r="N30" s="61"/>
      <c r="O30" s="1278"/>
      <c r="P30" s="1202"/>
      <c r="Q30" s="1278"/>
      <c r="R30" s="1202"/>
      <c r="S30" s="1312"/>
      <c r="T30" s="1313"/>
      <c r="U30" s="1313"/>
      <c r="V30" s="1313"/>
      <c r="W30" s="1314"/>
      <c r="X30" s="1278"/>
      <c r="Y30" s="1201"/>
      <c r="Z30" s="1201"/>
      <c r="AA30" s="1201"/>
      <c r="AB30" s="1202"/>
      <c r="AC30" s="137" t="s">
        <v>279</v>
      </c>
      <c r="AD30" s="186"/>
      <c r="AE30" s="187"/>
      <c r="AF30" s="1200"/>
      <c r="AG30" s="1202"/>
      <c r="AH30" s="1024"/>
      <c r="AI30" s="1325"/>
      <c r="AJ30" s="1318"/>
      <c r="AK30" s="1327"/>
      <c r="AL30" s="1319"/>
      <c r="AM30" s="1318"/>
      <c r="AN30" s="1327"/>
      <c r="AO30" s="1319"/>
      <c r="AP30" s="1318"/>
      <c r="AQ30" s="1327"/>
      <c r="AR30" s="1319"/>
      <c r="AS30" s="1318"/>
      <c r="AT30" s="1319"/>
    </row>
    <row r="31" spans="1:46" s="8" customFormat="1" ht="10.5" customHeight="1" x14ac:dyDescent="0.25">
      <c r="A31" s="696"/>
      <c r="B31" s="1270" t="s">
        <v>33</v>
      </c>
      <c r="C31" s="1058" t="s">
        <v>105</v>
      </c>
      <c r="D31" s="1273"/>
      <c r="E31" s="1273"/>
      <c r="F31" s="1273"/>
      <c r="G31" s="1059"/>
      <c r="H31" s="519" t="s">
        <v>106</v>
      </c>
      <c r="I31" s="491"/>
      <c r="J31" s="492"/>
      <c r="K31" s="492"/>
      <c r="L31" s="492"/>
      <c r="M31" s="493"/>
      <c r="N31" s="61"/>
      <c r="O31" s="1203"/>
      <c r="P31" s="1205"/>
      <c r="Q31" s="1203"/>
      <c r="R31" s="1205"/>
      <c r="S31" s="1315"/>
      <c r="T31" s="1316"/>
      <c r="U31" s="1316"/>
      <c r="V31" s="1316"/>
      <c r="W31" s="1317"/>
      <c r="X31" s="1203"/>
      <c r="Y31" s="1204"/>
      <c r="Z31" s="1204"/>
      <c r="AA31" s="1204"/>
      <c r="AB31" s="1205"/>
      <c r="AC31" s="190" t="s">
        <v>25</v>
      </c>
      <c r="AD31" s="188"/>
      <c r="AE31" s="189"/>
      <c r="AF31" s="1203"/>
      <c r="AG31" s="1205"/>
      <c r="AH31" s="1026"/>
      <c r="AI31" s="1326"/>
      <c r="AJ31" s="1320"/>
      <c r="AK31" s="1328"/>
      <c r="AL31" s="1321"/>
      <c r="AM31" s="1320"/>
      <c r="AN31" s="1328"/>
      <c r="AO31" s="1321"/>
      <c r="AP31" s="1320"/>
      <c r="AQ31" s="1328"/>
      <c r="AR31" s="1321"/>
      <c r="AS31" s="1320"/>
      <c r="AT31" s="1321"/>
    </row>
    <row r="32" spans="1:46" s="8" customFormat="1" ht="10.5" customHeight="1" x14ac:dyDescent="0.25">
      <c r="A32" s="696"/>
      <c r="B32" s="1271"/>
      <c r="C32" s="1274"/>
      <c r="D32" s="1275"/>
      <c r="E32" s="1275"/>
      <c r="F32" s="1275"/>
      <c r="G32" s="1276"/>
      <c r="H32" s="1277"/>
      <c r="I32" s="494"/>
      <c r="J32" s="495"/>
      <c r="K32" s="495"/>
      <c r="L32" s="495"/>
      <c r="M32" s="496"/>
      <c r="N32" s="61"/>
      <c r="O32" s="1278"/>
      <c r="P32" s="1202"/>
      <c r="Q32" s="1278"/>
      <c r="R32" s="1202"/>
      <c r="S32" s="1312"/>
      <c r="T32" s="1313"/>
      <c r="U32" s="1313"/>
      <c r="V32" s="1313"/>
      <c r="W32" s="1314"/>
      <c r="X32" s="1278"/>
      <c r="Y32" s="1201"/>
      <c r="Z32" s="1201"/>
      <c r="AA32" s="1201"/>
      <c r="AB32" s="1202"/>
      <c r="AC32" s="137" t="s">
        <v>279</v>
      </c>
      <c r="AD32" s="186"/>
      <c r="AE32" s="187"/>
      <c r="AF32" s="1200"/>
      <c r="AG32" s="1202"/>
      <c r="AH32" s="1024"/>
      <c r="AI32" s="1325"/>
      <c r="AJ32" s="1318"/>
      <c r="AK32" s="1327"/>
      <c r="AL32" s="1319"/>
      <c r="AM32" s="1318"/>
      <c r="AN32" s="1327"/>
      <c r="AO32" s="1319"/>
      <c r="AP32" s="1318"/>
      <c r="AQ32" s="1327"/>
      <c r="AR32" s="1319"/>
      <c r="AS32" s="1318"/>
      <c r="AT32" s="1319"/>
    </row>
    <row r="33" spans="1:73" s="8" customFormat="1" ht="10.5" customHeight="1" x14ac:dyDescent="0.25">
      <c r="A33" s="696"/>
      <c r="B33" s="1271"/>
      <c r="C33" s="1058" t="s">
        <v>50</v>
      </c>
      <c r="D33" s="1273"/>
      <c r="E33" s="1273"/>
      <c r="F33" s="1273"/>
      <c r="G33" s="1059"/>
      <c r="H33" s="519" t="s">
        <v>111</v>
      </c>
      <c r="I33" s="491"/>
      <c r="J33" s="492"/>
      <c r="K33" s="492"/>
      <c r="L33" s="492"/>
      <c r="M33" s="493"/>
      <c r="N33" s="61"/>
      <c r="O33" s="1203"/>
      <c r="P33" s="1205"/>
      <c r="Q33" s="1203"/>
      <c r="R33" s="1205"/>
      <c r="S33" s="1315"/>
      <c r="T33" s="1316"/>
      <c r="U33" s="1316"/>
      <c r="V33" s="1316"/>
      <c r="W33" s="1317"/>
      <c r="X33" s="1203"/>
      <c r="Y33" s="1204"/>
      <c r="Z33" s="1204"/>
      <c r="AA33" s="1204"/>
      <c r="AB33" s="1205"/>
      <c r="AC33" s="190" t="s">
        <v>25</v>
      </c>
      <c r="AD33" s="188"/>
      <c r="AE33" s="189"/>
      <c r="AF33" s="1203"/>
      <c r="AG33" s="1205"/>
      <c r="AH33" s="1026"/>
      <c r="AI33" s="1326"/>
      <c r="AJ33" s="1320"/>
      <c r="AK33" s="1328"/>
      <c r="AL33" s="1321"/>
      <c r="AM33" s="1320"/>
      <c r="AN33" s="1328"/>
      <c r="AO33" s="1321"/>
      <c r="AP33" s="1320"/>
      <c r="AQ33" s="1328"/>
      <c r="AR33" s="1321"/>
      <c r="AS33" s="1320"/>
      <c r="AT33" s="1321"/>
      <c r="BP33" s="111"/>
      <c r="BQ33" s="111"/>
      <c r="BR33" s="111"/>
      <c r="BS33" s="111"/>
      <c r="BT33" s="111"/>
      <c r="BU33" s="111"/>
    </row>
    <row r="34" spans="1:73" s="8" customFormat="1" ht="10.5" customHeight="1" x14ac:dyDescent="0.25">
      <c r="A34" s="696"/>
      <c r="B34" s="1271"/>
      <c r="C34" s="1274"/>
      <c r="D34" s="1275"/>
      <c r="E34" s="1275"/>
      <c r="F34" s="1275"/>
      <c r="G34" s="1276"/>
      <c r="H34" s="1277"/>
      <c r="I34" s="494"/>
      <c r="J34" s="495"/>
      <c r="K34" s="495"/>
      <c r="L34" s="495"/>
      <c r="M34" s="496"/>
      <c r="N34" s="61"/>
      <c r="O34" s="503" t="s">
        <v>71</v>
      </c>
      <c r="P34" s="505"/>
      <c r="Q34" s="1285"/>
      <c r="R34" s="1286"/>
      <c r="S34" s="1289"/>
      <c r="T34" s="1290"/>
      <c r="U34" s="1290"/>
      <c r="V34" s="1290"/>
      <c r="W34" s="1291"/>
      <c r="X34" s="1285"/>
      <c r="Y34" s="1295"/>
      <c r="Z34" s="1295"/>
      <c r="AA34" s="1295"/>
      <c r="AB34" s="1286"/>
      <c r="AC34" s="1297"/>
      <c r="AD34" s="1298"/>
      <c r="AE34" s="1299"/>
      <c r="AF34" s="1285"/>
      <c r="AG34" s="1286"/>
      <c r="AH34" s="1303"/>
      <c r="AI34" s="1304"/>
      <c r="AJ34" s="1279">
        <f>SUM(AJ14:AL33)</f>
        <v>0</v>
      </c>
      <c r="AK34" s="1280"/>
      <c r="AL34" s="1281"/>
      <c r="AM34" s="1279">
        <f>SUM(AM14:AO33)</f>
        <v>0</v>
      </c>
      <c r="AN34" s="1280"/>
      <c r="AO34" s="1281"/>
      <c r="AP34" s="1279">
        <f>SUM(AP14:AR33)</f>
        <v>0</v>
      </c>
      <c r="AQ34" s="1280"/>
      <c r="AR34" s="1281"/>
      <c r="AS34" s="1279">
        <f>SUM(AS14:AT33)</f>
        <v>0</v>
      </c>
      <c r="AT34" s="1281"/>
    </row>
    <row r="35" spans="1:73" s="8" customFormat="1" ht="10.5" customHeight="1" x14ac:dyDescent="0.25">
      <c r="A35" s="696"/>
      <c r="B35" s="1271"/>
      <c r="C35" s="1058" t="s">
        <v>56</v>
      </c>
      <c r="D35" s="1273"/>
      <c r="E35" s="1273"/>
      <c r="F35" s="1273"/>
      <c r="G35" s="1059"/>
      <c r="H35" s="519" t="s">
        <v>168</v>
      </c>
      <c r="I35" s="526">
        <f>S86+S88+S90</f>
        <v>0</v>
      </c>
      <c r="J35" s="527"/>
      <c r="K35" s="527"/>
      <c r="L35" s="527"/>
      <c r="M35" s="528"/>
      <c r="N35" s="61"/>
      <c r="O35" s="506"/>
      <c r="P35" s="508"/>
      <c r="Q35" s="1287"/>
      <c r="R35" s="1288"/>
      <c r="S35" s="1292"/>
      <c r="T35" s="1293"/>
      <c r="U35" s="1293"/>
      <c r="V35" s="1293"/>
      <c r="W35" s="1294"/>
      <c r="X35" s="1287"/>
      <c r="Y35" s="1296"/>
      <c r="Z35" s="1296"/>
      <c r="AA35" s="1296"/>
      <c r="AB35" s="1288"/>
      <c r="AC35" s="1300"/>
      <c r="AD35" s="1301"/>
      <c r="AE35" s="1302"/>
      <c r="AF35" s="1287"/>
      <c r="AG35" s="1288"/>
      <c r="AH35" s="1305"/>
      <c r="AI35" s="1306"/>
      <c r="AJ35" s="1282"/>
      <c r="AK35" s="1283"/>
      <c r="AL35" s="1284"/>
      <c r="AM35" s="1282"/>
      <c r="AN35" s="1283"/>
      <c r="AO35" s="1284"/>
      <c r="AP35" s="1282"/>
      <c r="AQ35" s="1283"/>
      <c r="AR35" s="1284"/>
      <c r="AS35" s="1282"/>
      <c r="AT35" s="1284"/>
    </row>
    <row r="36" spans="1:73" s="8" customFormat="1" ht="10.5" customHeight="1" x14ac:dyDescent="0.25">
      <c r="A36" s="696"/>
      <c r="B36" s="1271"/>
      <c r="C36" s="1274"/>
      <c r="D36" s="1275"/>
      <c r="E36" s="1275"/>
      <c r="F36" s="1275"/>
      <c r="G36" s="1276"/>
      <c r="H36" s="1277"/>
      <c r="I36" s="529"/>
      <c r="J36" s="530"/>
      <c r="K36" s="530"/>
      <c r="L36" s="530"/>
      <c r="M36" s="531"/>
      <c r="N36" s="61"/>
      <c r="O36" s="633" t="s">
        <v>29</v>
      </c>
      <c r="P36" s="633"/>
      <c r="Q36" s="633"/>
      <c r="R36" s="633"/>
      <c r="S36" s="633"/>
      <c r="T36" s="633"/>
      <c r="U36" s="633"/>
    </row>
    <row r="37" spans="1:73" s="8" customFormat="1" ht="10.5" customHeight="1" x14ac:dyDescent="0.25">
      <c r="A37" s="696"/>
      <c r="B37" s="1271"/>
      <c r="C37" s="513"/>
      <c r="D37" s="556"/>
      <c r="E37" s="556"/>
      <c r="F37" s="556"/>
      <c r="G37" s="557"/>
      <c r="H37" s="519" t="s">
        <v>170</v>
      </c>
      <c r="I37" s="491"/>
      <c r="J37" s="492"/>
      <c r="K37" s="492"/>
      <c r="L37" s="492"/>
      <c r="M37" s="493"/>
      <c r="N37" s="61"/>
      <c r="O37" s="634"/>
      <c r="P37" s="634"/>
      <c r="Q37" s="634"/>
      <c r="R37" s="634"/>
      <c r="S37" s="634"/>
      <c r="T37" s="634"/>
      <c r="U37" s="634"/>
    </row>
    <row r="38" spans="1:73" s="8" customFormat="1" ht="10.5" customHeight="1" x14ac:dyDescent="0.25">
      <c r="A38" s="696"/>
      <c r="B38" s="1271"/>
      <c r="C38" s="558"/>
      <c r="D38" s="559"/>
      <c r="E38" s="559"/>
      <c r="F38" s="559"/>
      <c r="G38" s="560"/>
      <c r="H38" s="520"/>
      <c r="I38" s="494"/>
      <c r="J38" s="495"/>
      <c r="K38" s="495"/>
      <c r="L38" s="495"/>
      <c r="M38" s="496"/>
      <c r="N38" s="61"/>
      <c r="O38" s="771" t="s">
        <v>36</v>
      </c>
      <c r="P38" s="772"/>
      <c r="Q38" s="772"/>
      <c r="R38" s="772"/>
      <c r="S38" s="772"/>
      <c r="T38" s="722" t="s">
        <v>37</v>
      </c>
      <c r="U38" s="723"/>
      <c r="V38" s="638" t="s">
        <v>38</v>
      </c>
      <c r="W38" s="726"/>
      <c r="X38" s="799" t="s">
        <v>39</v>
      </c>
      <c r="Y38" s="800"/>
      <c r="Z38" s="801"/>
      <c r="AA38" s="432" t="s">
        <v>9</v>
      </c>
      <c r="AB38" s="436"/>
      <c r="AC38" s="433"/>
      <c r="AD38" s="1261" t="s">
        <v>336</v>
      </c>
      <c r="AE38" s="1307"/>
      <c r="AF38" s="1307"/>
      <c r="AG38" s="1307"/>
      <c r="AH38" s="1308"/>
      <c r="AJ38" s="633" t="s">
        <v>95</v>
      </c>
      <c r="AK38" s="633"/>
      <c r="AL38" s="633"/>
      <c r="AM38" s="633"/>
      <c r="AN38" s="633"/>
      <c r="AO38" s="633"/>
      <c r="AP38" s="633"/>
    </row>
    <row r="39" spans="1:73" s="8" customFormat="1" ht="10.5" customHeight="1" x14ac:dyDescent="0.25">
      <c r="A39" s="696"/>
      <c r="B39" s="1271"/>
      <c r="C39" s="1058" t="s">
        <v>98</v>
      </c>
      <c r="D39" s="1273"/>
      <c r="E39" s="1273"/>
      <c r="F39" s="1273"/>
      <c r="G39" s="1059"/>
      <c r="H39" s="554" t="s">
        <v>35</v>
      </c>
      <c r="I39" s="491"/>
      <c r="J39" s="492"/>
      <c r="K39" s="492"/>
      <c r="L39" s="492"/>
      <c r="M39" s="493"/>
      <c r="N39" s="61"/>
      <c r="O39" s="774"/>
      <c r="P39" s="775"/>
      <c r="Q39" s="775"/>
      <c r="R39" s="775"/>
      <c r="S39" s="775"/>
      <c r="T39" s="724"/>
      <c r="U39" s="725"/>
      <c r="V39" s="727"/>
      <c r="W39" s="728"/>
      <c r="X39" s="768" t="s">
        <v>40</v>
      </c>
      <c r="Y39" s="769"/>
      <c r="Z39" s="770"/>
      <c r="AA39" s="765"/>
      <c r="AB39" s="766"/>
      <c r="AC39" s="767"/>
      <c r="AD39" s="1309"/>
      <c r="AE39" s="1310"/>
      <c r="AF39" s="1310"/>
      <c r="AG39" s="1310"/>
      <c r="AH39" s="1311"/>
      <c r="AJ39" s="634"/>
      <c r="AK39" s="634"/>
      <c r="AL39" s="634"/>
      <c r="AM39" s="634"/>
      <c r="AN39" s="634"/>
      <c r="AO39" s="634"/>
      <c r="AP39" s="634"/>
    </row>
    <row r="40" spans="1:73" s="8" customFormat="1" ht="10.5" customHeight="1" x14ac:dyDescent="0.25">
      <c r="A40" s="696"/>
      <c r="B40" s="1271"/>
      <c r="C40" s="1274"/>
      <c r="D40" s="1275"/>
      <c r="E40" s="1275"/>
      <c r="F40" s="1275"/>
      <c r="G40" s="1276"/>
      <c r="H40" s="1037"/>
      <c r="I40" s="494"/>
      <c r="J40" s="495"/>
      <c r="K40" s="495"/>
      <c r="L40" s="495"/>
      <c r="M40" s="496"/>
      <c r="N40" s="61"/>
      <c r="O40" s="532"/>
      <c r="P40" s="533"/>
      <c r="Q40" s="533"/>
      <c r="R40" s="533"/>
      <c r="S40" s="533"/>
      <c r="T40" s="1254"/>
      <c r="U40" s="1217"/>
      <c r="V40" s="720" t="s">
        <v>1</v>
      </c>
      <c r="W40" s="721"/>
      <c r="X40" s="668"/>
      <c r="Y40" s="669"/>
      <c r="Z40" s="669"/>
      <c r="AA40" s="161"/>
      <c r="AB40" s="154"/>
      <c r="AC40" s="11" t="s">
        <v>7</v>
      </c>
      <c r="AD40" s="1267" t="s">
        <v>7</v>
      </c>
      <c r="AE40" s="1268"/>
      <c r="AF40" s="1268"/>
      <c r="AG40" s="1268"/>
      <c r="AH40" s="1269"/>
      <c r="AJ40" s="579" t="s">
        <v>0</v>
      </c>
      <c r="AK40" s="582"/>
      <c r="AL40" s="582"/>
      <c r="AM40" s="582"/>
      <c r="AN40" s="600" t="s">
        <v>100</v>
      </c>
      <c r="AO40" s="431"/>
      <c r="AP40" s="579" t="s">
        <v>5</v>
      </c>
      <c r="AQ40" s="554"/>
      <c r="AR40" s="579" t="s">
        <v>101</v>
      </c>
      <c r="AS40" s="580"/>
      <c r="AT40" s="581"/>
    </row>
    <row r="41" spans="1:73" s="8" customFormat="1" ht="10.5" customHeight="1" x14ac:dyDescent="0.25">
      <c r="A41" s="696"/>
      <c r="B41" s="1271"/>
      <c r="C41" s="122"/>
      <c r="D41" s="1243" t="s">
        <v>48</v>
      </c>
      <c r="E41" s="1243"/>
      <c r="F41" s="1243"/>
      <c r="G41" s="192"/>
      <c r="H41" s="554" t="s">
        <v>81</v>
      </c>
      <c r="I41" s="526">
        <f>SUM(I31:M40)</f>
        <v>0</v>
      </c>
      <c r="J41" s="527"/>
      <c r="K41" s="527"/>
      <c r="L41" s="527"/>
      <c r="M41" s="528"/>
      <c r="N41" s="61"/>
      <c r="O41" s="1253"/>
      <c r="P41" s="1087"/>
      <c r="Q41" s="1087"/>
      <c r="R41" s="1087"/>
      <c r="S41" s="1087"/>
      <c r="T41" s="1255"/>
      <c r="U41" s="718"/>
      <c r="V41" s="717"/>
      <c r="W41" s="718"/>
      <c r="X41" s="716"/>
      <c r="Y41" s="716"/>
      <c r="Z41" s="716"/>
      <c r="AA41" s="677">
        <f>X40+X42</f>
        <v>0</v>
      </c>
      <c r="AB41" s="678"/>
      <c r="AC41" s="679"/>
      <c r="AD41" s="655"/>
      <c r="AE41" s="656"/>
      <c r="AF41" s="656"/>
      <c r="AG41" s="656"/>
      <c r="AH41" s="657"/>
      <c r="AJ41" s="583"/>
      <c r="AK41" s="584"/>
      <c r="AL41" s="584"/>
      <c r="AM41" s="584"/>
      <c r="AN41" s="601"/>
      <c r="AO41" s="602"/>
      <c r="AP41" s="583"/>
      <c r="AQ41" s="555"/>
      <c r="AR41" s="635"/>
      <c r="AS41" s="636"/>
      <c r="AT41" s="637"/>
    </row>
    <row r="42" spans="1:73" s="8" customFormat="1" ht="10.5" customHeight="1" x14ac:dyDescent="0.25">
      <c r="A42" s="696"/>
      <c r="B42" s="1272"/>
      <c r="C42" s="1244" t="s">
        <v>262</v>
      </c>
      <c r="D42" s="1245"/>
      <c r="E42" s="1245"/>
      <c r="F42" s="1245"/>
      <c r="G42" s="1246"/>
      <c r="H42" s="1037"/>
      <c r="I42" s="529"/>
      <c r="J42" s="530"/>
      <c r="K42" s="530"/>
      <c r="L42" s="530"/>
      <c r="M42" s="531"/>
      <c r="N42" s="61"/>
      <c r="O42" s="534"/>
      <c r="P42" s="535"/>
      <c r="Q42" s="535"/>
      <c r="R42" s="535"/>
      <c r="S42" s="535"/>
      <c r="T42" s="1256"/>
      <c r="U42" s="719"/>
      <c r="V42" s="544"/>
      <c r="W42" s="719"/>
      <c r="X42" s="661"/>
      <c r="Y42" s="662"/>
      <c r="Z42" s="663"/>
      <c r="AA42" s="680"/>
      <c r="AB42" s="681"/>
      <c r="AC42" s="682"/>
      <c r="AD42" s="658"/>
      <c r="AE42" s="659"/>
      <c r="AF42" s="659"/>
      <c r="AG42" s="659"/>
      <c r="AH42" s="660"/>
      <c r="AJ42" s="532"/>
      <c r="AK42" s="533"/>
      <c r="AL42" s="533"/>
      <c r="AM42" s="533"/>
      <c r="AN42" s="536"/>
      <c r="AO42" s="537"/>
      <c r="AP42" s="532"/>
      <c r="AQ42" s="540"/>
      <c r="AR42" s="542"/>
      <c r="AS42" s="543"/>
      <c r="AT42" s="554" t="s">
        <v>1</v>
      </c>
    </row>
    <row r="43" spans="1:73" s="8" customFormat="1" ht="10.5" customHeight="1" x14ac:dyDescent="0.25">
      <c r="A43" s="152"/>
      <c r="B43" s="175"/>
      <c r="C43" s="1243" t="s">
        <v>107</v>
      </c>
      <c r="D43" s="1243"/>
      <c r="E43" s="1243"/>
      <c r="F43" s="1243"/>
      <c r="G43" s="192"/>
      <c r="H43" s="524" t="s">
        <v>87</v>
      </c>
      <c r="I43" s="526">
        <f>SUM(I21:M30)+I41</f>
        <v>0</v>
      </c>
      <c r="J43" s="527"/>
      <c r="K43" s="527"/>
      <c r="L43" s="527"/>
      <c r="M43" s="528"/>
      <c r="N43" s="61"/>
      <c r="O43" s="532"/>
      <c r="P43" s="533"/>
      <c r="Q43" s="533"/>
      <c r="R43" s="533"/>
      <c r="S43" s="533"/>
      <c r="T43" s="1254"/>
      <c r="U43" s="1217"/>
      <c r="V43" s="720"/>
      <c r="W43" s="721"/>
      <c r="X43" s="668"/>
      <c r="Y43" s="669"/>
      <c r="Z43" s="669"/>
      <c r="AA43" s="161"/>
      <c r="AB43" s="154"/>
      <c r="AC43" s="11" t="s">
        <v>7</v>
      </c>
      <c r="AD43" s="1267" t="s">
        <v>7</v>
      </c>
      <c r="AE43" s="1268"/>
      <c r="AF43" s="1268"/>
      <c r="AG43" s="1268"/>
      <c r="AH43" s="1269"/>
      <c r="AJ43" s="534"/>
      <c r="AK43" s="535"/>
      <c r="AL43" s="535"/>
      <c r="AM43" s="535"/>
      <c r="AN43" s="538"/>
      <c r="AO43" s="539"/>
      <c r="AP43" s="534"/>
      <c r="AQ43" s="541"/>
      <c r="AR43" s="544"/>
      <c r="AS43" s="545"/>
      <c r="AT43" s="555"/>
    </row>
    <row r="44" spans="1:73" s="8" customFormat="1" ht="10.5" customHeight="1" thickBot="1" x14ac:dyDescent="0.3">
      <c r="A44" s="183"/>
      <c r="B44" s="1046" t="s">
        <v>263</v>
      </c>
      <c r="C44" s="1257"/>
      <c r="D44" s="1257"/>
      <c r="E44" s="1257"/>
      <c r="F44" s="1257"/>
      <c r="G44" s="1258"/>
      <c r="H44" s="1248"/>
      <c r="I44" s="529"/>
      <c r="J44" s="530"/>
      <c r="K44" s="530"/>
      <c r="L44" s="530"/>
      <c r="M44" s="531"/>
      <c r="N44" s="61"/>
      <c r="O44" s="1253"/>
      <c r="P44" s="1087"/>
      <c r="Q44" s="1087"/>
      <c r="R44" s="1087"/>
      <c r="S44" s="1087"/>
      <c r="T44" s="1255"/>
      <c r="U44" s="718"/>
      <c r="V44" s="717"/>
      <c r="W44" s="718"/>
      <c r="X44" s="716"/>
      <c r="Y44" s="716"/>
      <c r="Z44" s="716"/>
      <c r="AA44" s="677">
        <f>X43+X45</f>
        <v>0</v>
      </c>
      <c r="AB44" s="678"/>
      <c r="AC44" s="679"/>
      <c r="AD44" s="655"/>
      <c r="AE44" s="656"/>
      <c r="AF44" s="656"/>
      <c r="AG44" s="656"/>
      <c r="AH44" s="657"/>
      <c r="AJ44" s="532"/>
      <c r="AK44" s="533"/>
      <c r="AL44" s="533"/>
      <c r="AM44" s="533"/>
      <c r="AN44" s="536"/>
      <c r="AO44" s="537"/>
      <c r="AP44" s="532"/>
      <c r="AQ44" s="540"/>
      <c r="AR44" s="542"/>
      <c r="AS44" s="543"/>
      <c r="AT44" s="554" t="s">
        <v>1</v>
      </c>
    </row>
    <row r="45" spans="1:73" s="8" customFormat="1" ht="10.5" customHeight="1" thickTop="1" x14ac:dyDescent="0.25">
      <c r="A45" s="1264" t="s">
        <v>112</v>
      </c>
      <c r="B45" s="1265"/>
      <c r="C45" s="1265"/>
      <c r="D45" s="1265"/>
      <c r="E45" s="1265"/>
      <c r="F45" s="1265"/>
      <c r="G45" s="1266"/>
      <c r="H45" s="524" t="s">
        <v>15</v>
      </c>
      <c r="I45" s="526">
        <f>I19-I43</f>
        <v>0</v>
      </c>
      <c r="J45" s="527"/>
      <c r="K45" s="527"/>
      <c r="L45" s="527"/>
      <c r="M45" s="528"/>
      <c r="N45" s="61"/>
      <c r="O45" s="534"/>
      <c r="P45" s="535"/>
      <c r="Q45" s="535"/>
      <c r="R45" s="535"/>
      <c r="S45" s="535"/>
      <c r="T45" s="1256"/>
      <c r="U45" s="719"/>
      <c r="V45" s="544"/>
      <c r="W45" s="719"/>
      <c r="X45" s="661"/>
      <c r="Y45" s="662"/>
      <c r="Z45" s="663"/>
      <c r="AA45" s="680"/>
      <c r="AB45" s="681"/>
      <c r="AC45" s="682"/>
      <c r="AD45" s="658"/>
      <c r="AE45" s="659"/>
      <c r="AF45" s="659"/>
      <c r="AG45" s="659"/>
      <c r="AH45" s="660"/>
      <c r="AJ45" s="534"/>
      <c r="AK45" s="535"/>
      <c r="AL45" s="535"/>
      <c r="AM45" s="535"/>
      <c r="AN45" s="538"/>
      <c r="AO45" s="539"/>
      <c r="AP45" s="534"/>
      <c r="AQ45" s="541"/>
      <c r="AR45" s="544"/>
      <c r="AS45" s="545"/>
      <c r="AT45" s="555"/>
    </row>
    <row r="46" spans="1:73" s="8" customFormat="1" ht="10.5" customHeight="1" thickBot="1" x14ac:dyDescent="0.3">
      <c r="A46" s="91"/>
      <c r="B46" s="1259" t="s">
        <v>282</v>
      </c>
      <c r="C46" s="1071"/>
      <c r="D46" s="1071"/>
      <c r="E46" s="1071"/>
      <c r="F46" s="1071"/>
      <c r="G46" s="92"/>
      <c r="H46" s="1248"/>
      <c r="I46" s="529"/>
      <c r="J46" s="530"/>
      <c r="K46" s="530"/>
      <c r="L46" s="530"/>
      <c r="M46" s="531"/>
      <c r="N46" s="61"/>
      <c r="O46" s="145"/>
      <c r="P46" s="146"/>
      <c r="Q46" s="146"/>
      <c r="R46" s="543"/>
      <c r="S46" s="543"/>
      <c r="T46" s="146"/>
      <c r="U46" s="147"/>
      <c r="V46" s="171"/>
      <c r="W46" s="172"/>
      <c r="X46" s="668"/>
      <c r="Y46" s="669"/>
      <c r="Z46" s="670"/>
      <c r="AA46" s="674">
        <f>X46+X48</f>
        <v>0</v>
      </c>
      <c r="AB46" s="675"/>
      <c r="AC46" s="676"/>
      <c r="AD46" s="674"/>
      <c r="AE46" s="675"/>
      <c r="AF46" s="675"/>
      <c r="AG46" s="675"/>
      <c r="AH46" s="676"/>
      <c r="AJ46" s="532"/>
      <c r="AK46" s="533"/>
      <c r="AL46" s="533"/>
      <c r="AM46" s="533"/>
      <c r="AN46" s="536"/>
      <c r="AO46" s="537"/>
      <c r="AP46" s="532"/>
      <c r="AQ46" s="540"/>
      <c r="AR46" s="542"/>
      <c r="AS46" s="543"/>
      <c r="AT46" s="554" t="s">
        <v>1</v>
      </c>
    </row>
    <row r="47" spans="1:73" s="8" customFormat="1" ht="10.5" customHeight="1" thickTop="1" x14ac:dyDescent="0.25">
      <c r="A47" s="93"/>
      <c r="B47" s="1250" t="s">
        <v>114</v>
      </c>
      <c r="C47" s="1251"/>
      <c r="D47" s="1251"/>
      <c r="E47" s="1251"/>
      <c r="F47" s="1251"/>
      <c r="G47" s="89"/>
      <c r="H47" s="524" t="s">
        <v>92</v>
      </c>
      <c r="I47" s="491"/>
      <c r="J47" s="492"/>
      <c r="K47" s="492"/>
      <c r="L47" s="492"/>
      <c r="M47" s="493"/>
      <c r="N47" s="61"/>
      <c r="O47" s="687" t="s">
        <v>67</v>
      </c>
      <c r="P47" s="688"/>
      <c r="Q47" s="688"/>
      <c r="R47" s="1260"/>
      <c r="S47" s="1260"/>
      <c r="U47" s="13" t="s">
        <v>68</v>
      </c>
      <c r="V47" s="717"/>
      <c r="W47" s="718"/>
      <c r="X47" s="671"/>
      <c r="Y47" s="672"/>
      <c r="Z47" s="673"/>
      <c r="AA47" s="677"/>
      <c r="AB47" s="678"/>
      <c r="AC47" s="679"/>
      <c r="AD47" s="655"/>
      <c r="AE47" s="656"/>
      <c r="AF47" s="656"/>
      <c r="AG47" s="656"/>
      <c r="AH47" s="657"/>
      <c r="AJ47" s="534"/>
      <c r="AK47" s="535"/>
      <c r="AL47" s="535"/>
      <c r="AM47" s="535"/>
      <c r="AN47" s="538"/>
      <c r="AO47" s="539"/>
      <c r="AP47" s="534"/>
      <c r="AQ47" s="541"/>
      <c r="AR47" s="544"/>
      <c r="AS47" s="545"/>
      <c r="AT47" s="555"/>
    </row>
    <row r="48" spans="1:73" s="8" customFormat="1" ht="10.5" customHeight="1" thickBot="1" x14ac:dyDescent="0.3">
      <c r="A48" s="94"/>
      <c r="B48" s="1252"/>
      <c r="C48" s="1252"/>
      <c r="D48" s="1252"/>
      <c r="E48" s="1252"/>
      <c r="F48" s="1252"/>
      <c r="G48" s="95"/>
      <c r="H48" s="1248"/>
      <c r="I48" s="494"/>
      <c r="J48" s="495"/>
      <c r="K48" s="495"/>
      <c r="L48" s="495"/>
      <c r="M48" s="496"/>
      <c r="N48" s="61"/>
      <c r="O48" s="158"/>
      <c r="P48" s="159"/>
      <c r="Q48" s="149"/>
      <c r="R48" s="545"/>
      <c r="S48" s="545"/>
      <c r="T48" s="159"/>
      <c r="U48" s="160"/>
      <c r="V48" s="544"/>
      <c r="W48" s="719"/>
      <c r="X48" s="661"/>
      <c r="Y48" s="662"/>
      <c r="Z48" s="663"/>
      <c r="AA48" s="680"/>
      <c r="AB48" s="681"/>
      <c r="AC48" s="682"/>
      <c r="AD48" s="680"/>
      <c r="AE48" s="681"/>
      <c r="AF48" s="681"/>
      <c r="AG48" s="681"/>
      <c r="AH48" s="682"/>
      <c r="AJ48" s="497"/>
      <c r="AK48" s="498"/>
      <c r="AL48" s="498"/>
      <c r="AM48" s="498"/>
      <c r="AN48" s="498"/>
      <c r="AO48" s="499"/>
      <c r="AP48" s="1261" t="s">
        <v>283</v>
      </c>
      <c r="AQ48" s="388"/>
      <c r="AR48" s="810">
        <f>SUM(AR42:AS47)</f>
        <v>0</v>
      </c>
      <c r="AS48" s="580"/>
      <c r="AT48" s="554" t="s">
        <v>1</v>
      </c>
    </row>
    <row r="49" spans="1:67" s="8" customFormat="1" ht="10.5" customHeight="1" thickTop="1" x14ac:dyDescent="0.25">
      <c r="A49" s="91"/>
      <c r="B49" s="1247" t="s">
        <v>11</v>
      </c>
      <c r="C49" s="1247"/>
      <c r="D49" s="1247"/>
      <c r="E49" s="1247"/>
      <c r="F49" s="1247"/>
      <c r="G49" s="82"/>
      <c r="H49" s="524" t="s">
        <v>97</v>
      </c>
      <c r="I49" s="526">
        <f>I45-I47</f>
        <v>0</v>
      </c>
      <c r="J49" s="527"/>
      <c r="K49" s="527"/>
      <c r="L49" s="527"/>
      <c r="M49" s="528"/>
      <c r="N49" s="61"/>
      <c r="O49" s="579" t="s">
        <v>71</v>
      </c>
      <c r="P49" s="582"/>
      <c r="Q49" s="582"/>
      <c r="R49" s="120"/>
      <c r="S49" s="120"/>
      <c r="T49" s="808" t="s">
        <v>72</v>
      </c>
      <c r="U49" s="554"/>
      <c r="V49" s="810">
        <f>V41+V44+V47</f>
        <v>0</v>
      </c>
      <c r="W49" s="580"/>
      <c r="X49" s="812">
        <f>X40+X43+X46</f>
        <v>0</v>
      </c>
      <c r="Y49" s="813"/>
      <c r="Z49" s="814"/>
      <c r="AA49" s="163"/>
      <c r="AB49" s="163"/>
      <c r="AC49" s="164"/>
      <c r="AD49" s="674"/>
      <c r="AE49" s="675"/>
      <c r="AF49" s="675"/>
      <c r="AG49" s="675"/>
      <c r="AH49" s="676"/>
      <c r="AJ49" s="500"/>
      <c r="AK49" s="501"/>
      <c r="AL49" s="501"/>
      <c r="AM49" s="501"/>
      <c r="AN49" s="501"/>
      <c r="AO49" s="502"/>
      <c r="AP49" s="1262"/>
      <c r="AQ49" s="1263"/>
      <c r="AR49" s="635"/>
      <c r="AS49" s="636"/>
      <c r="AT49" s="555"/>
    </row>
    <row r="50" spans="1:67" s="8" customFormat="1" ht="10.5" customHeight="1" x14ac:dyDescent="0.25">
      <c r="A50" s="96"/>
      <c r="B50" s="1249" t="s">
        <v>284</v>
      </c>
      <c r="C50" s="601"/>
      <c r="D50" s="601"/>
      <c r="E50" s="601"/>
      <c r="F50" s="601"/>
      <c r="G50" s="182"/>
      <c r="H50" s="1248"/>
      <c r="I50" s="529"/>
      <c r="J50" s="530"/>
      <c r="K50" s="530"/>
      <c r="L50" s="530"/>
      <c r="M50" s="531"/>
      <c r="N50" s="61"/>
      <c r="O50" s="687"/>
      <c r="P50" s="688"/>
      <c r="Q50" s="688"/>
      <c r="R50" s="159"/>
      <c r="S50" s="159"/>
      <c r="T50" s="687"/>
      <c r="U50" s="809"/>
      <c r="V50" s="811"/>
      <c r="W50" s="588"/>
      <c r="X50" s="802"/>
      <c r="Y50" s="803"/>
      <c r="Z50" s="804"/>
      <c r="AA50" s="678">
        <f>AA41+AA44+AA46</f>
        <v>0</v>
      </c>
      <c r="AB50" s="678"/>
      <c r="AC50" s="678"/>
      <c r="AD50" s="677">
        <f>AD41+AD44+AD47</f>
        <v>0</v>
      </c>
      <c r="AE50" s="678"/>
      <c r="AF50" s="678"/>
      <c r="AG50" s="678"/>
      <c r="AH50" s="679"/>
    </row>
    <row r="51" spans="1:67" s="8" customFormat="1" ht="10.5" customHeight="1" x14ac:dyDescent="0.25">
      <c r="A51" s="720" t="s">
        <v>260</v>
      </c>
      <c r="B51" s="1243"/>
      <c r="C51" s="1243"/>
      <c r="D51" s="1243"/>
      <c r="E51" s="1243"/>
      <c r="F51" s="1243"/>
      <c r="G51" s="1243"/>
      <c r="H51" s="721"/>
      <c r="I51" s="491"/>
      <c r="J51" s="492"/>
      <c r="K51" s="492"/>
      <c r="L51" s="492"/>
      <c r="M51" s="493"/>
      <c r="N51" s="61"/>
      <c r="O51" s="687"/>
      <c r="P51" s="688"/>
      <c r="Q51" s="688"/>
      <c r="R51" s="159"/>
      <c r="S51" s="159"/>
      <c r="T51" s="687"/>
      <c r="U51" s="809"/>
      <c r="V51" s="811"/>
      <c r="W51" s="588"/>
      <c r="X51" s="802">
        <f>X42+X45+X48</f>
        <v>0</v>
      </c>
      <c r="Y51" s="803"/>
      <c r="Z51" s="804"/>
      <c r="AA51" s="678"/>
      <c r="AB51" s="678"/>
      <c r="AC51" s="678"/>
      <c r="AD51" s="677"/>
      <c r="AE51" s="678"/>
      <c r="AF51" s="678"/>
      <c r="AG51" s="678"/>
      <c r="AH51" s="679"/>
      <c r="AU51" s="46"/>
      <c r="AV51" s="46"/>
      <c r="AW51" s="46"/>
      <c r="AX51" s="46"/>
      <c r="AY51" s="46"/>
      <c r="AZ51" s="46"/>
      <c r="BA51" s="46"/>
      <c r="BB51" s="46"/>
      <c r="BC51" s="46"/>
      <c r="BD51" s="46"/>
      <c r="BE51" s="46"/>
      <c r="BF51" s="46"/>
      <c r="BG51" s="46"/>
      <c r="BH51" s="46"/>
      <c r="BI51" s="46"/>
      <c r="BJ51" s="46"/>
      <c r="BK51" s="46"/>
      <c r="BL51" s="46"/>
    </row>
    <row r="52" spans="1:67" s="8" customFormat="1" ht="10.5" customHeight="1" x14ac:dyDescent="0.25">
      <c r="A52" s="1244" t="s">
        <v>261</v>
      </c>
      <c r="B52" s="1245"/>
      <c r="C52" s="1245"/>
      <c r="D52" s="1245"/>
      <c r="E52" s="1245"/>
      <c r="F52" s="1245"/>
      <c r="G52" s="1245"/>
      <c r="H52" s="1246"/>
      <c r="I52" s="494"/>
      <c r="J52" s="495"/>
      <c r="K52" s="495"/>
      <c r="L52" s="495"/>
      <c r="M52" s="496"/>
      <c r="O52" s="583"/>
      <c r="P52" s="584"/>
      <c r="Q52" s="584"/>
      <c r="R52" s="121"/>
      <c r="S52" s="121"/>
      <c r="T52" s="583"/>
      <c r="U52" s="555"/>
      <c r="V52" s="635"/>
      <c r="W52" s="636"/>
      <c r="X52" s="805"/>
      <c r="Y52" s="806"/>
      <c r="Z52" s="807"/>
      <c r="AA52" s="166"/>
      <c r="AB52" s="166"/>
      <c r="AC52" s="167"/>
      <c r="AD52" s="680"/>
      <c r="AE52" s="681"/>
      <c r="AF52" s="681"/>
      <c r="AG52" s="681"/>
      <c r="AH52" s="682"/>
      <c r="AU52" s="46"/>
      <c r="AV52" s="46"/>
      <c r="AW52" s="46"/>
      <c r="AX52" s="46"/>
      <c r="AY52" s="46"/>
      <c r="AZ52" s="46"/>
      <c r="BA52" s="46"/>
      <c r="BB52" s="46"/>
      <c r="BC52" s="46"/>
      <c r="BD52" s="46"/>
      <c r="BE52" s="46"/>
      <c r="BF52" s="46"/>
      <c r="BG52" s="46"/>
      <c r="BH52" s="46"/>
      <c r="BI52" s="46"/>
      <c r="BJ52" s="46"/>
      <c r="BK52" s="46"/>
      <c r="BL52" s="46"/>
    </row>
    <row r="53" spans="1:67" s="8" customFormat="1" ht="15.75" x14ac:dyDescent="0.25">
      <c r="A53" s="18" t="s">
        <v>124</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X53" s="46"/>
      <c r="AY53" s="46"/>
      <c r="AZ53" s="46"/>
      <c r="BA53" s="46"/>
      <c r="BB53" s="46"/>
      <c r="BC53" s="46"/>
      <c r="BD53" s="46"/>
      <c r="BE53" s="46"/>
      <c r="BF53" s="46"/>
      <c r="BG53" s="46"/>
      <c r="BH53" s="46"/>
      <c r="BI53" s="46"/>
      <c r="BJ53" s="46"/>
      <c r="BK53" s="46"/>
      <c r="BL53" s="46"/>
      <c r="BM53" s="46"/>
      <c r="BN53" s="46"/>
      <c r="BO53" s="46"/>
    </row>
    <row r="54" spans="1:67" ht="13.5" customHeight="1" x14ac:dyDescent="0.25">
      <c r="A54" s="34"/>
      <c r="B54" s="428" t="s">
        <v>125</v>
      </c>
      <c r="C54" s="429"/>
      <c r="D54" s="429"/>
      <c r="E54" s="429"/>
      <c r="F54" s="178"/>
      <c r="G54" s="430" t="s">
        <v>126</v>
      </c>
      <c r="H54" s="431"/>
      <c r="I54" s="432" t="s">
        <v>127</v>
      </c>
      <c r="J54" s="433"/>
      <c r="K54" s="35" t="s">
        <v>106</v>
      </c>
      <c r="L54" s="36" t="s">
        <v>329</v>
      </c>
      <c r="M54" s="37"/>
      <c r="N54" s="38"/>
      <c r="O54" s="39" t="s">
        <v>165</v>
      </c>
      <c r="P54" s="428" t="s">
        <v>128</v>
      </c>
      <c r="Q54" s="434"/>
      <c r="R54" s="435" t="s">
        <v>129</v>
      </c>
      <c r="S54" s="436"/>
      <c r="T54" s="829" t="s">
        <v>358</v>
      </c>
      <c r="U54" s="448"/>
      <c r="V54" s="387" t="s">
        <v>131</v>
      </c>
      <c r="W54" s="388"/>
      <c r="X54" s="389" t="s">
        <v>132</v>
      </c>
      <c r="Y54" s="390"/>
      <c r="Z54" s="391" t="s">
        <v>133</v>
      </c>
      <c r="AA54" s="392"/>
      <c r="AB54" s="393"/>
      <c r="AC54" s="40" t="s">
        <v>134</v>
      </c>
      <c r="AD54" s="37"/>
      <c r="AE54" s="38"/>
      <c r="AF54" s="401" t="s">
        <v>345</v>
      </c>
      <c r="AG54" s="402"/>
      <c r="AH54" s="403"/>
      <c r="AI54" s="41" t="s">
        <v>136</v>
      </c>
      <c r="AJ54" s="42"/>
      <c r="AK54" s="401" t="s">
        <v>370</v>
      </c>
      <c r="AL54" s="402"/>
      <c r="AM54" s="403"/>
      <c r="AN54" s="41" t="s">
        <v>137</v>
      </c>
      <c r="AO54" s="43"/>
      <c r="AP54" s="44"/>
      <c r="AQ54" s="404" t="s">
        <v>138</v>
      </c>
      <c r="AR54" s="405"/>
      <c r="AS54" s="405"/>
      <c r="AT54" s="406"/>
      <c r="AU54" s="45"/>
      <c r="AX54" s="48"/>
      <c r="AY54" s="48"/>
      <c r="AZ54" s="48"/>
      <c r="BA54" s="48"/>
      <c r="BB54" s="48"/>
      <c r="BC54" s="48"/>
      <c r="BD54" s="48"/>
      <c r="BE54" s="48"/>
      <c r="BF54" s="48"/>
      <c r="BG54" s="48"/>
      <c r="BH54" s="48"/>
      <c r="BI54" s="48"/>
      <c r="BJ54" s="48"/>
      <c r="BK54" s="48"/>
      <c r="BL54" s="48"/>
      <c r="BM54" s="48"/>
      <c r="BN54" s="48"/>
      <c r="BO54" s="48"/>
    </row>
    <row r="55" spans="1:67" ht="13.5" customHeight="1" x14ac:dyDescent="0.25">
      <c r="A55" s="47"/>
      <c r="B55" s="437" t="s">
        <v>139</v>
      </c>
      <c r="C55" s="438"/>
      <c r="D55" s="438"/>
      <c r="E55" s="438"/>
      <c r="F55" s="136"/>
      <c r="G55" s="439" t="s">
        <v>140</v>
      </c>
      <c r="H55" s="440"/>
      <c r="I55" s="441"/>
      <c r="J55" s="409"/>
      <c r="K55" s="441" t="s">
        <v>328</v>
      </c>
      <c r="L55" s="442"/>
      <c r="M55" s="442"/>
      <c r="N55" s="443"/>
      <c r="O55" s="453" t="s">
        <v>142</v>
      </c>
      <c r="P55" s="454"/>
      <c r="Q55" s="455"/>
      <c r="R55" s="407"/>
      <c r="S55" s="408"/>
      <c r="T55" s="449"/>
      <c r="U55" s="450"/>
      <c r="V55" s="459" t="s">
        <v>143</v>
      </c>
      <c r="W55" s="460"/>
      <c r="X55" s="422" t="s">
        <v>144</v>
      </c>
      <c r="Y55" s="424"/>
      <c r="Z55" s="465" t="s">
        <v>145</v>
      </c>
      <c r="AA55" s="466"/>
      <c r="AB55" s="467"/>
      <c r="AC55" s="412" t="s">
        <v>369</v>
      </c>
      <c r="AD55" s="413"/>
      <c r="AE55" s="414"/>
      <c r="AF55" s="412" t="s">
        <v>147</v>
      </c>
      <c r="AG55" s="413"/>
      <c r="AH55" s="414"/>
      <c r="AI55" s="468" t="s">
        <v>377</v>
      </c>
      <c r="AJ55" s="470"/>
      <c r="AK55" s="412" t="s">
        <v>331</v>
      </c>
      <c r="AL55" s="413"/>
      <c r="AM55" s="414"/>
      <c r="AN55" s="422" t="s">
        <v>332</v>
      </c>
      <c r="AO55" s="423"/>
      <c r="AP55" s="424"/>
      <c r="AQ55" s="407"/>
      <c r="AR55" s="408"/>
      <c r="AS55" s="408"/>
      <c r="AT55" s="409"/>
      <c r="AU55" s="45"/>
      <c r="AX55" s="48"/>
      <c r="AY55" s="48"/>
      <c r="AZ55" s="48"/>
      <c r="BA55" s="48"/>
      <c r="BB55" s="48"/>
      <c r="BC55" s="48"/>
      <c r="BD55" s="48"/>
      <c r="BE55" s="48"/>
      <c r="BF55" s="48"/>
      <c r="BG55" s="48"/>
      <c r="BH55" s="48"/>
      <c r="BI55" s="48"/>
      <c r="BJ55" s="48"/>
      <c r="BK55" s="48"/>
      <c r="BL55" s="48"/>
      <c r="BM55" s="48"/>
      <c r="BN55" s="48"/>
      <c r="BO55" s="48"/>
    </row>
    <row r="56" spans="1:67" ht="13.5" customHeight="1" x14ac:dyDescent="0.25">
      <c r="A56" s="394" t="s">
        <v>149</v>
      </c>
      <c r="B56" s="395"/>
      <c r="C56" s="395"/>
      <c r="D56" s="395"/>
      <c r="E56" s="395"/>
      <c r="F56" s="396"/>
      <c r="G56" s="397" t="s">
        <v>150</v>
      </c>
      <c r="H56" s="398"/>
      <c r="I56" s="399" t="s">
        <v>151</v>
      </c>
      <c r="J56" s="400"/>
      <c r="K56" s="138"/>
      <c r="L56" s="139"/>
      <c r="M56" s="139"/>
      <c r="N56" s="140"/>
      <c r="O56" s="456"/>
      <c r="P56" s="457"/>
      <c r="Q56" s="458"/>
      <c r="R56" s="410"/>
      <c r="S56" s="411"/>
      <c r="T56" s="451"/>
      <c r="U56" s="452"/>
      <c r="V56" s="394" t="s">
        <v>152</v>
      </c>
      <c r="W56" s="396"/>
      <c r="X56" s="425"/>
      <c r="Y56" s="427"/>
      <c r="Z56" s="444" t="s">
        <v>153</v>
      </c>
      <c r="AA56" s="445"/>
      <c r="AB56" s="446"/>
      <c r="AC56" s="415"/>
      <c r="AD56" s="416"/>
      <c r="AE56" s="417"/>
      <c r="AF56" s="415"/>
      <c r="AG56" s="416"/>
      <c r="AH56" s="417"/>
      <c r="AI56" s="471"/>
      <c r="AJ56" s="473"/>
      <c r="AK56" s="415"/>
      <c r="AL56" s="416"/>
      <c r="AM56" s="417"/>
      <c r="AN56" s="425"/>
      <c r="AO56" s="426"/>
      <c r="AP56" s="427"/>
      <c r="AQ56" s="410"/>
      <c r="AR56" s="411"/>
      <c r="AS56" s="411"/>
      <c r="AT56" s="400"/>
      <c r="AU56" s="45"/>
      <c r="AX56" s="48"/>
      <c r="AY56" s="48"/>
      <c r="AZ56" s="48"/>
      <c r="BA56" s="48"/>
      <c r="BB56" s="48"/>
      <c r="BC56" s="48"/>
      <c r="BD56" s="48"/>
      <c r="BE56" s="48"/>
      <c r="BF56" s="48"/>
      <c r="BG56" s="48"/>
      <c r="BH56" s="48"/>
      <c r="BI56" s="48"/>
      <c r="BJ56" s="48"/>
      <c r="BK56" s="48"/>
      <c r="BL56" s="48"/>
      <c r="BM56" s="48"/>
      <c r="BN56" s="48"/>
      <c r="BO56" s="48"/>
    </row>
    <row r="57" spans="1:67" s="48" customFormat="1" ht="9" customHeight="1" x14ac:dyDescent="0.15">
      <c r="A57" s="753"/>
      <c r="B57" s="1077"/>
      <c r="C57" s="1077"/>
      <c r="D57" s="1077"/>
      <c r="E57" s="1077"/>
      <c r="F57" s="1078"/>
      <c r="G57" s="542"/>
      <c r="H57" s="1217"/>
      <c r="I57" s="1218"/>
      <c r="J57" s="1220"/>
      <c r="K57" s="1222"/>
      <c r="L57" s="1223"/>
      <c r="M57" s="1223"/>
      <c r="N57" s="1224"/>
      <c r="O57" s="1228"/>
      <c r="P57" s="1229"/>
      <c r="Q57" s="1230"/>
      <c r="R57" s="329"/>
      <c r="S57" s="330"/>
      <c r="T57" s="821"/>
      <c r="U57" s="822"/>
      <c r="V57" s="1206"/>
      <c r="W57" s="1207"/>
      <c r="X57" s="337"/>
      <c r="Y57" s="338"/>
      <c r="Z57" s="1240"/>
      <c r="AA57" s="1241"/>
      <c r="AB57" s="1242"/>
      <c r="AC57" s="1211"/>
      <c r="AD57" s="1212"/>
      <c r="AE57" s="1213"/>
      <c r="AG57" s="131"/>
      <c r="AH57" s="132"/>
      <c r="AI57" s="1140"/>
      <c r="AJ57" s="1141"/>
      <c r="AL57" s="134"/>
      <c r="AM57" s="135"/>
      <c r="AN57" s="133"/>
      <c r="AO57" s="134"/>
      <c r="AP57" s="135"/>
      <c r="AQ57" s="1200"/>
      <c r="AR57" s="1201"/>
      <c r="AS57" s="1201"/>
      <c r="AT57" s="1202"/>
      <c r="AU57" s="49"/>
      <c r="AV57" s="50"/>
    </row>
    <row r="58" spans="1:67" s="48" customFormat="1" ht="9" customHeight="1" x14ac:dyDescent="0.15">
      <c r="A58" s="1082"/>
      <c r="B58" s="1083"/>
      <c r="C58" s="1083"/>
      <c r="D58" s="1083"/>
      <c r="E58" s="1083"/>
      <c r="F58" s="795"/>
      <c r="G58" s="544"/>
      <c r="H58" s="719"/>
      <c r="I58" s="1219"/>
      <c r="J58" s="1221"/>
      <c r="K58" s="1225"/>
      <c r="L58" s="1226"/>
      <c r="M58" s="1226"/>
      <c r="N58" s="1227"/>
      <c r="O58" s="1231"/>
      <c r="P58" s="1232"/>
      <c r="Q58" s="1233"/>
      <c r="R58" s="331"/>
      <c r="S58" s="332"/>
      <c r="T58" s="819"/>
      <c r="U58" s="820"/>
      <c r="V58" s="1208"/>
      <c r="W58" s="1209"/>
      <c r="X58" s="323">
        <v>12</v>
      </c>
      <c r="Y58" s="324"/>
      <c r="Z58" s="1231"/>
      <c r="AA58" s="1232"/>
      <c r="AB58" s="1233"/>
      <c r="AC58" s="1214"/>
      <c r="AD58" s="1215"/>
      <c r="AE58" s="1216"/>
      <c r="AF58" s="1137">
        <f>Z58+AC57</f>
        <v>0</v>
      </c>
      <c r="AG58" s="1138"/>
      <c r="AH58" s="1139"/>
      <c r="AI58" s="1142"/>
      <c r="AJ58" s="1143"/>
      <c r="AK58" s="1237">
        <f>ROUNDDOWN(AF58*AI57,0)</f>
        <v>0</v>
      </c>
      <c r="AL58" s="1238"/>
      <c r="AM58" s="1239"/>
      <c r="AN58" s="1197"/>
      <c r="AO58" s="1198"/>
      <c r="AP58" s="1199"/>
      <c r="AQ58" s="1203"/>
      <c r="AR58" s="1204"/>
      <c r="AS58" s="1204"/>
      <c r="AT58" s="1205"/>
      <c r="AU58" s="49"/>
      <c r="AV58" s="50"/>
    </row>
    <row r="59" spans="1:67" s="48" customFormat="1" ht="9" customHeight="1" x14ac:dyDescent="0.15">
      <c r="A59" s="753"/>
      <c r="B59" s="1077"/>
      <c r="C59" s="1077"/>
      <c r="D59" s="1077"/>
      <c r="E59" s="1077"/>
      <c r="F59" s="1078"/>
      <c r="G59" s="542"/>
      <c r="H59" s="1217"/>
      <c r="I59" s="1218"/>
      <c r="J59" s="1220"/>
      <c r="K59" s="1222"/>
      <c r="L59" s="1223"/>
      <c r="M59" s="1223"/>
      <c r="N59" s="1224"/>
      <c r="O59" s="1228"/>
      <c r="P59" s="1229"/>
      <c r="Q59" s="1230"/>
      <c r="R59" s="329"/>
      <c r="S59" s="330"/>
      <c r="T59" s="821"/>
      <c r="U59" s="822"/>
      <c r="V59" s="1206"/>
      <c r="W59" s="1207"/>
      <c r="X59" s="337"/>
      <c r="Y59" s="338"/>
      <c r="Z59" s="1210"/>
      <c r="AA59" s="1210"/>
      <c r="AB59" s="1210"/>
      <c r="AC59" s="1211"/>
      <c r="AD59" s="1212"/>
      <c r="AE59" s="1213"/>
      <c r="AF59" s="1134">
        <f>Z59+AC59</f>
        <v>0</v>
      </c>
      <c r="AG59" s="1135"/>
      <c r="AH59" s="1136"/>
      <c r="AI59" s="1140"/>
      <c r="AJ59" s="1141"/>
      <c r="AK59" s="1234">
        <f>ROUNDDOWN(AF59*AI59,0)</f>
        <v>0</v>
      </c>
      <c r="AL59" s="1235"/>
      <c r="AM59" s="1236"/>
      <c r="AN59" s="1194"/>
      <c r="AO59" s="1195"/>
      <c r="AP59" s="1196"/>
      <c r="AQ59" s="1200"/>
      <c r="AR59" s="1201"/>
      <c r="AS59" s="1201"/>
      <c r="AT59" s="1202"/>
      <c r="AU59" s="49"/>
      <c r="AV59" s="50"/>
    </row>
    <row r="60" spans="1:67" s="48" customFormat="1" ht="9" customHeight="1" x14ac:dyDescent="0.15">
      <c r="A60" s="1082"/>
      <c r="B60" s="1083"/>
      <c r="C60" s="1083"/>
      <c r="D60" s="1083"/>
      <c r="E60" s="1083"/>
      <c r="F60" s="795"/>
      <c r="G60" s="544"/>
      <c r="H60" s="719"/>
      <c r="I60" s="1219"/>
      <c r="J60" s="1221"/>
      <c r="K60" s="1225"/>
      <c r="L60" s="1226"/>
      <c r="M60" s="1226"/>
      <c r="N60" s="1227"/>
      <c r="O60" s="1231"/>
      <c r="P60" s="1232"/>
      <c r="Q60" s="1233"/>
      <c r="R60" s="331"/>
      <c r="S60" s="332"/>
      <c r="T60" s="819"/>
      <c r="U60" s="820"/>
      <c r="V60" s="1208"/>
      <c r="W60" s="1209"/>
      <c r="X60" s="323">
        <v>12</v>
      </c>
      <c r="Y60" s="324"/>
      <c r="Z60" s="1210"/>
      <c r="AA60" s="1210"/>
      <c r="AB60" s="1210"/>
      <c r="AC60" s="1214"/>
      <c r="AD60" s="1215"/>
      <c r="AE60" s="1216"/>
      <c r="AF60" s="1137"/>
      <c r="AG60" s="1138"/>
      <c r="AH60" s="1139"/>
      <c r="AI60" s="1142"/>
      <c r="AJ60" s="1143"/>
      <c r="AK60" s="1237"/>
      <c r="AL60" s="1238"/>
      <c r="AM60" s="1239"/>
      <c r="AN60" s="1197"/>
      <c r="AO60" s="1198"/>
      <c r="AP60" s="1199"/>
      <c r="AQ60" s="1203"/>
      <c r="AR60" s="1204"/>
      <c r="AS60" s="1204"/>
      <c r="AT60" s="1205"/>
      <c r="AU60" s="49"/>
      <c r="AV60" s="50"/>
    </row>
    <row r="61" spans="1:67" s="48" customFormat="1" ht="9" customHeight="1" x14ac:dyDescent="0.15">
      <c r="A61" s="753"/>
      <c r="B61" s="1077"/>
      <c r="C61" s="1077"/>
      <c r="D61" s="1077"/>
      <c r="E61" s="1077"/>
      <c r="F61" s="1078"/>
      <c r="G61" s="542"/>
      <c r="H61" s="1217"/>
      <c r="I61" s="1218"/>
      <c r="J61" s="1220"/>
      <c r="K61" s="1222"/>
      <c r="L61" s="1223"/>
      <c r="M61" s="1223"/>
      <c r="N61" s="1224"/>
      <c r="O61" s="1228"/>
      <c r="P61" s="1229"/>
      <c r="Q61" s="1230"/>
      <c r="R61" s="329"/>
      <c r="S61" s="330"/>
      <c r="T61" s="821"/>
      <c r="U61" s="822"/>
      <c r="V61" s="1206"/>
      <c r="W61" s="1207"/>
      <c r="X61" s="337"/>
      <c r="Y61" s="338"/>
      <c r="Z61" s="1210"/>
      <c r="AA61" s="1210"/>
      <c r="AB61" s="1210"/>
      <c r="AC61" s="1211"/>
      <c r="AD61" s="1212"/>
      <c r="AE61" s="1213"/>
      <c r="AF61" s="1134">
        <f>Z61+AC61</f>
        <v>0</v>
      </c>
      <c r="AG61" s="1135"/>
      <c r="AH61" s="1136"/>
      <c r="AI61" s="1140"/>
      <c r="AJ61" s="1141"/>
      <c r="AK61" s="1234">
        <f>ROUNDDOWN(AF61*AI61,0)</f>
        <v>0</v>
      </c>
      <c r="AL61" s="1235"/>
      <c r="AM61" s="1236"/>
      <c r="AN61" s="1194"/>
      <c r="AO61" s="1195"/>
      <c r="AP61" s="1196"/>
      <c r="AQ61" s="1200"/>
      <c r="AR61" s="1201"/>
      <c r="AS61" s="1201"/>
      <c r="AT61" s="1202"/>
      <c r="AU61" s="49"/>
    </row>
    <row r="62" spans="1:67" s="48" customFormat="1" ht="9" customHeight="1" x14ac:dyDescent="0.15">
      <c r="A62" s="1082"/>
      <c r="B62" s="1083"/>
      <c r="C62" s="1083"/>
      <c r="D62" s="1083"/>
      <c r="E62" s="1083"/>
      <c r="F62" s="795"/>
      <c r="G62" s="544"/>
      <c r="H62" s="719"/>
      <c r="I62" s="1219"/>
      <c r="J62" s="1221"/>
      <c r="K62" s="1225"/>
      <c r="L62" s="1226"/>
      <c r="M62" s="1226"/>
      <c r="N62" s="1227"/>
      <c r="O62" s="1231"/>
      <c r="P62" s="1232"/>
      <c r="Q62" s="1233"/>
      <c r="R62" s="331"/>
      <c r="S62" s="332"/>
      <c r="T62" s="819"/>
      <c r="U62" s="820"/>
      <c r="V62" s="1208"/>
      <c r="W62" s="1209"/>
      <c r="X62" s="323">
        <v>12</v>
      </c>
      <c r="Y62" s="324"/>
      <c r="Z62" s="1210"/>
      <c r="AA62" s="1210"/>
      <c r="AB62" s="1210"/>
      <c r="AC62" s="1214"/>
      <c r="AD62" s="1215"/>
      <c r="AE62" s="1216"/>
      <c r="AF62" s="1137"/>
      <c r="AG62" s="1138"/>
      <c r="AH62" s="1139"/>
      <c r="AI62" s="1142"/>
      <c r="AJ62" s="1143"/>
      <c r="AK62" s="1237"/>
      <c r="AL62" s="1238"/>
      <c r="AM62" s="1239"/>
      <c r="AN62" s="1197"/>
      <c r="AO62" s="1198"/>
      <c r="AP62" s="1199"/>
      <c r="AQ62" s="1203"/>
      <c r="AR62" s="1204"/>
      <c r="AS62" s="1204"/>
      <c r="AT62" s="1205"/>
      <c r="AU62" s="49"/>
    </row>
    <row r="63" spans="1:67" s="48" customFormat="1" ht="9" customHeight="1" x14ac:dyDescent="0.15">
      <c r="A63" s="753"/>
      <c r="B63" s="1077"/>
      <c r="C63" s="1077"/>
      <c r="D63" s="1077"/>
      <c r="E63" s="1077"/>
      <c r="F63" s="1078"/>
      <c r="G63" s="542"/>
      <c r="H63" s="1217"/>
      <c r="I63" s="1218"/>
      <c r="J63" s="1220"/>
      <c r="K63" s="1222"/>
      <c r="L63" s="1223"/>
      <c r="M63" s="1223"/>
      <c r="N63" s="1224"/>
      <c r="O63" s="1228"/>
      <c r="P63" s="1229"/>
      <c r="Q63" s="1230"/>
      <c r="R63" s="329"/>
      <c r="S63" s="330"/>
      <c r="T63" s="821"/>
      <c r="U63" s="822"/>
      <c r="V63" s="1206"/>
      <c r="W63" s="1207"/>
      <c r="X63" s="337"/>
      <c r="Y63" s="338"/>
      <c r="Z63" s="1210"/>
      <c r="AA63" s="1210"/>
      <c r="AB63" s="1210"/>
      <c r="AC63" s="1211"/>
      <c r="AD63" s="1212"/>
      <c r="AE63" s="1213"/>
      <c r="AF63" s="1134">
        <f>Z63+AC63</f>
        <v>0</v>
      </c>
      <c r="AG63" s="1135"/>
      <c r="AH63" s="1136"/>
      <c r="AI63" s="1140"/>
      <c r="AJ63" s="1141"/>
      <c r="AK63" s="1234">
        <f>ROUNDDOWN(AF63*AI63,0)</f>
        <v>0</v>
      </c>
      <c r="AL63" s="1235"/>
      <c r="AM63" s="1236"/>
      <c r="AN63" s="1194"/>
      <c r="AO63" s="1195"/>
      <c r="AP63" s="1196"/>
      <c r="AQ63" s="1200"/>
      <c r="AR63" s="1201"/>
      <c r="AS63" s="1201"/>
      <c r="AT63" s="1202"/>
      <c r="AU63" s="49"/>
    </row>
    <row r="64" spans="1:67" s="48" customFormat="1" ht="9" customHeight="1" x14ac:dyDescent="0.15">
      <c r="A64" s="1082"/>
      <c r="B64" s="1083"/>
      <c r="C64" s="1083"/>
      <c r="D64" s="1083"/>
      <c r="E64" s="1083"/>
      <c r="F64" s="795"/>
      <c r="G64" s="544"/>
      <c r="H64" s="719"/>
      <c r="I64" s="1219"/>
      <c r="J64" s="1221"/>
      <c r="K64" s="1225"/>
      <c r="L64" s="1226"/>
      <c r="M64" s="1226"/>
      <c r="N64" s="1227"/>
      <c r="O64" s="1231"/>
      <c r="P64" s="1232"/>
      <c r="Q64" s="1233"/>
      <c r="R64" s="331"/>
      <c r="S64" s="332"/>
      <c r="T64" s="819"/>
      <c r="U64" s="820"/>
      <c r="V64" s="1208"/>
      <c r="W64" s="1209"/>
      <c r="X64" s="323">
        <v>12</v>
      </c>
      <c r="Y64" s="324"/>
      <c r="Z64" s="1210"/>
      <c r="AA64" s="1210"/>
      <c r="AB64" s="1210"/>
      <c r="AC64" s="1214"/>
      <c r="AD64" s="1215"/>
      <c r="AE64" s="1216"/>
      <c r="AF64" s="1137"/>
      <c r="AG64" s="1138"/>
      <c r="AH64" s="1139"/>
      <c r="AI64" s="1142"/>
      <c r="AJ64" s="1143"/>
      <c r="AK64" s="1237"/>
      <c r="AL64" s="1238"/>
      <c r="AM64" s="1239"/>
      <c r="AN64" s="1197"/>
      <c r="AO64" s="1198"/>
      <c r="AP64" s="1199"/>
      <c r="AQ64" s="1203"/>
      <c r="AR64" s="1204"/>
      <c r="AS64" s="1204"/>
      <c r="AT64" s="1205"/>
      <c r="AU64" s="49"/>
    </row>
    <row r="65" spans="1:67" s="48" customFormat="1" ht="9" customHeight="1" x14ac:dyDescent="0.15">
      <c r="A65" s="753"/>
      <c r="B65" s="1077"/>
      <c r="C65" s="1077"/>
      <c r="D65" s="1077"/>
      <c r="E65" s="1077"/>
      <c r="F65" s="1078"/>
      <c r="G65" s="542"/>
      <c r="H65" s="1217"/>
      <c r="I65" s="1218"/>
      <c r="J65" s="1220"/>
      <c r="K65" s="1222"/>
      <c r="L65" s="1223"/>
      <c r="M65" s="1223"/>
      <c r="N65" s="1224"/>
      <c r="O65" s="1228"/>
      <c r="P65" s="1229"/>
      <c r="Q65" s="1230"/>
      <c r="R65" s="329"/>
      <c r="S65" s="330"/>
      <c r="T65" s="821"/>
      <c r="U65" s="822"/>
      <c r="V65" s="1206"/>
      <c r="W65" s="1207"/>
      <c r="X65" s="337"/>
      <c r="Y65" s="338"/>
      <c r="Z65" s="1210"/>
      <c r="AA65" s="1210"/>
      <c r="AB65" s="1210"/>
      <c r="AC65" s="1211"/>
      <c r="AD65" s="1212"/>
      <c r="AE65" s="1213"/>
      <c r="AF65" s="1134">
        <f>Z65+AC65</f>
        <v>0</v>
      </c>
      <c r="AG65" s="1135"/>
      <c r="AH65" s="1136"/>
      <c r="AI65" s="1140"/>
      <c r="AJ65" s="1141"/>
      <c r="AK65" s="1234">
        <f>ROUNDDOWN(AF65*AI65,0)</f>
        <v>0</v>
      </c>
      <c r="AL65" s="1235"/>
      <c r="AM65" s="1236"/>
      <c r="AN65" s="1194"/>
      <c r="AO65" s="1195"/>
      <c r="AP65" s="1196"/>
      <c r="AQ65" s="1200"/>
      <c r="AR65" s="1201"/>
      <c r="AS65" s="1201"/>
      <c r="AT65" s="1202"/>
      <c r="AU65" s="49"/>
    </row>
    <row r="66" spans="1:67" s="48" customFormat="1" ht="9" customHeight="1" x14ac:dyDescent="0.15">
      <c r="A66" s="1082"/>
      <c r="B66" s="1083"/>
      <c r="C66" s="1083"/>
      <c r="D66" s="1083"/>
      <c r="E66" s="1083"/>
      <c r="F66" s="795"/>
      <c r="G66" s="544"/>
      <c r="H66" s="719"/>
      <c r="I66" s="1219"/>
      <c r="J66" s="1221"/>
      <c r="K66" s="1225"/>
      <c r="L66" s="1226"/>
      <c r="M66" s="1226"/>
      <c r="N66" s="1227"/>
      <c r="O66" s="1231"/>
      <c r="P66" s="1232"/>
      <c r="Q66" s="1233"/>
      <c r="R66" s="331"/>
      <c r="S66" s="332"/>
      <c r="T66" s="819"/>
      <c r="U66" s="820"/>
      <c r="V66" s="1208"/>
      <c r="W66" s="1209"/>
      <c r="X66" s="323">
        <v>12</v>
      </c>
      <c r="Y66" s="324"/>
      <c r="Z66" s="1210"/>
      <c r="AA66" s="1210"/>
      <c r="AB66" s="1210"/>
      <c r="AC66" s="1214"/>
      <c r="AD66" s="1215"/>
      <c r="AE66" s="1216"/>
      <c r="AF66" s="1137"/>
      <c r="AG66" s="1138"/>
      <c r="AH66" s="1139"/>
      <c r="AI66" s="1142"/>
      <c r="AJ66" s="1143"/>
      <c r="AK66" s="1237"/>
      <c r="AL66" s="1238"/>
      <c r="AM66" s="1239"/>
      <c r="AN66" s="1197"/>
      <c r="AO66" s="1198"/>
      <c r="AP66" s="1199"/>
      <c r="AQ66" s="1203"/>
      <c r="AR66" s="1204"/>
      <c r="AS66" s="1204"/>
      <c r="AT66" s="1205"/>
      <c r="AU66" s="49"/>
    </row>
    <row r="67" spans="1:67" s="48" customFormat="1" ht="9" customHeight="1" x14ac:dyDescent="0.15">
      <c r="A67" s="753"/>
      <c r="B67" s="1077"/>
      <c r="C67" s="1077"/>
      <c r="D67" s="1077"/>
      <c r="E67" s="1077"/>
      <c r="F67" s="1078"/>
      <c r="G67" s="542"/>
      <c r="H67" s="1217"/>
      <c r="I67" s="1218"/>
      <c r="J67" s="1220"/>
      <c r="K67" s="1222"/>
      <c r="L67" s="1223"/>
      <c r="M67" s="1223"/>
      <c r="N67" s="1224"/>
      <c r="O67" s="1228"/>
      <c r="P67" s="1229"/>
      <c r="Q67" s="1230"/>
      <c r="R67" s="329"/>
      <c r="S67" s="330"/>
      <c r="T67" s="821"/>
      <c r="U67" s="822"/>
      <c r="V67" s="1206"/>
      <c r="W67" s="1207"/>
      <c r="X67" s="337"/>
      <c r="Y67" s="338"/>
      <c r="Z67" s="1210"/>
      <c r="AA67" s="1210"/>
      <c r="AB67" s="1210"/>
      <c r="AC67" s="1211"/>
      <c r="AD67" s="1212"/>
      <c r="AE67" s="1213"/>
      <c r="AF67" s="1134">
        <f>Z67+AC67</f>
        <v>0</v>
      </c>
      <c r="AG67" s="1135"/>
      <c r="AH67" s="1136"/>
      <c r="AI67" s="1140"/>
      <c r="AJ67" s="1141"/>
      <c r="AK67" s="1234">
        <f>ROUNDDOWN(AF67*AI67,0)</f>
        <v>0</v>
      </c>
      <c r="AL67" s="1235"/>
      <c r="AM67" s="1236"/>
      <c r="AN67" s="1194"/>
      <c r="AO67" s="1195"/>
      <c r="AP67" s="1196"/>
      <c r="AQ67" s="1200"/>
      <c r="AR67" s="1201"/>
      <c r="AS67" s="1201"/>
      <c r="AT67" s="1202"/>
      <c r="AU67" s="49"/>
    </row>
    <row r="68" spans="1:67" s="48" customFormat="1" ht="9" customHeight="1" x14ac:dyDescent="0.15">
      <c r="A68" s="1082"/>
      <c r="B68" s="1083"/>
      <c r="C68" s="1083"/>
      <c r="D68" s="1083"/>
      <c r="E68" s="1083"/>
      <c r="F68" s="795"/>
      <c r="G68" s="544"/>
      <c r="H68" s="719"/>
      <c r="I68" s="1219"/>
      <c r="J68" s="1221"/>
      <c r="K68" s="1225"/>
      <c r="L68" s="1226"/>
      <c r="M68" s="1226"/>
      <c r="N68" s="1227"/>
      <c r="O68" s="1231"/>
      <c r="P68" s="1232"/>
      <c r="Q68" s="1233"/>
      <c r="R68" s="331"/>
      <c r="S68" s="332"/>
      <c r="T68" s="819"/>
      <c r="U68" s="820"/>
      <c r="V68" s="1208"/>
      <c r="W68" s="1209"/>
      <c r="X68" s="323">
        <v>12</v>
      </c>
      <c r="Y68" s="324"/>
      <c r="Z68" s="1210"/>
      <c r="AA68" s="1210"/>
      <c r="AB68" s="1210"/>
      <c r="AC68" s="1214"/>
      <c r="AD68" s="1215"/>
      <c r="AE68" s="1216"/>
      <c r="AF68" s="1137"/>
      <c r="AG68" s="1138"/>
      <c r="AH68" s="1139"/>
      <c r="AI68" s="1142"/>
      <c r="AJ68" s="1143"/>
      <c r="AK68" s="1237"/>
      <c r="AL68" s="1238"/>
      <c r="AM68" s="1239"/>
      <c r="AN68" s="1197"/>
      <c r="AO68" s="1198"/>
      <c r="AP68" s="1199"/>
      <c r="AQ68" s="1203"/>
      <c r="AR68" s="1204"/>
      <c r="AS68" s="1204"/>
      <c r="AT68" s="1205"/>
      <c r="AU68" s="49"/>
    </row>
    <row r="69" spans="1:67" s="48" customFormat="1" ht="9" customHeight="1" x14ac:dyDescent="0.25">
      <c r="A69" s="753"/>
      <c r="B69" s="1077"/>
      <c r="C69" s="1077"/>
      <c r="D69" s="1077"/>
      <c r="E69" s="1077"/>
      <c r="F69" s="1078"/>
      <c r="G69" s="542"/>
      <c r="H69" s="1217"/>
      <c r="I69" s="1218"/>
      <c r="J69" s="1220"/>
      <c r="K69" s="1222"/>
      <c r="L69" s="1223"/>
      <c r="M69" s="1223"/>
      <c r="N69" s="1224"/>
      <c r="O69" s="1228"/>
      <c r="P69" s="1229"/>
      <c r="Q69" s="1230"/>
      <c r="R69" s="329"/>
      <c r="S69" s="330"/>
      <c r="T69" s="821"/>
      <c r="U69" s="822"/>
      <c r="V69" s="1206"/>
      <c r="W69" s="1207"/>
      <c r="X69" s="337"/>
      <c r="Y69" s="338"/>
      <c r="Z69" s="1210"/>
      <c r="AA69" s="1210"/>
      <c r="AB69" s="1210"/>
      <c r="AC69" s="1211"/>
      <c r="AD69" s="1212"/>
      <c r="AE69" s="1213"/>
      <c r="AF69" s="1134">
        <f>Z69+AC69</f>
        <v>0</v>
      </c>
      <c r="AG69" s="1135"/>
      <c r="AH69" s="1136"/>
      <c r="AI69" s="1140"/>
      <c r="AJ69" s="1141"/>
      <c r="AK69" s="1234">
        <f>ROUNDDOWN(AF69*AI69,0)</f>
        <v>0</v>
      </c>
      <c r="AL69" s="1235"/>
      <c r="AM69" s="1236"/>
      <c r="AN69" s="1194"/>
      <c r="AO69" s="1195"/>
      <c r="AP69" s="1196"/>
      <c r="AQ69" s="1200"/>
      <c r="AR69" s="1201"/>
      <c r="AS69" s="1201"/>
      <c r="AT69" s="1202"/>
      <c r="AU69" s="49"/>
      <c r="AX69" s="46"/>
      <c r="AY69" s="46"/>
      <c r="AZ69" s="46"/>
      <c r="BA69" s="46"/>
      <c r="BB69" s="46"/>
      <c r="BC69" s="46"/>
      <c r="BD69" s="46"/>
      <c r="BE69" s="46"/>
      <c r="BF69" s="46"/>
      <c r="BG69" s="46"/>
      <c r="BH69" s="46"/>
      <c r="BI69" s="46"/>
      <c r="BJ69" s="46"/>
      <c r="BK69" s="46"/>
      <c r="BL69" s="46"/>
      <c r="BM69" s="46"/>
      <c r="BN69" s="46"/>
      <c r="BO69" s="46"/>
    </row>
    <row r="70" spans="1:67" s="48" customFormat="1" ht="9" customHeight="1" x14ac:dyDescent="0.25">
      <c r="A70" s="1082"/>
      <c r="B70" s="1083"/>
      <c r="C70" s="1083"/>
      <c r="D70" s="1083"/>
      <c r="E70" s="1083"/>
      <c r="F70" s="795"/>
      <c r="G70" s="544"/>
      <c r="H70" s="719"/>
      <c r="I70" s="1219"/>
      <c r="J70" s="1221"/>
      <c r="K70" s="1225"/>
      <c r="L70" s="1226"/>
      <c r="M70" s="1226"/>
      <c r="N70" s="1227"/>
      <c r="O70" s="1231"/>
      <c r="P70" s="1232"/>
      <c r="Q70" s="1233"/>
      <c r="R70" s="331"/>
      <c r="S70" s="332"/>
      <c r="T70" s="819"/>
      <c r="U70" s="820"/>
      <c r="V70" s="1208"/>
      <c r="W70" s="1209"/>
      <c r="X70" s="323">
        <v>12</v>
      </c>
      <c r="Y70" s="324"/>
      <c r="Z70" s="1210"/>
      <c r="AA70" s="1210"/>
      <c r="AB70" s="1210"/>
      <c r="AC70" s="1214"/>
      <c r="AD70" s="1215"/>
      <c r="AE70" s="1216"/>
      <c r="AF70" s="1137"/>
      <c r="AG70" s="1138"/>
      <c r="AH70" s="1139"/>
      <c r="AI70" s="1142"/>
      <c r="AJ70" s="1143"/>
      <c r="AK70" s="1237"/>
      <c r="AL70" s="1238"/>
      <c r="AM70" s="1239"/>
      <c r="AN70" s="1197"/>
      <c r="AO70" s="1198"/>
      <c r="AP70" s="1199"/>
      <c r="AQ70" s="1203"/>
      <c r="AR70" s="1204"/>
      <c r="AS70" s="1204"/>
      <c r="AT70" s="1205"/>
      <c r="AU70" s="49"/>
      <c r="AX70" s="46"/>
      <c r="AY70" s="46"/>
      <c r="AZ70" s="46"/>
      <c r="BA70" s="46"/>
      <c r="BB70" s="46"/>
      <c r="BC70" s="46"/>
      <c r="BD70" s="46"/>
      <c r="BE70" s="46"/>
      <c r="BF70" s="46"/>
      <c r="BG70" s="46"/>
      <c r="BH70" s="46"/>
      <c r="BI70" s="46"/>
      <c r="BJ70" s="46"/>
      <c r="BK70" s="46"/>
      <c r="BL70" s="46"/>
      <c r="BM70" s="46"/>
      <c r="BN70" s="46"/>
      <c r="BO70" s="46"/>
    </row>
    <row r="71" spans="1:67" s="48" customFormat="1" ht="9" customHeight="1" x14ac:dyDescent="0.25">
      <c r="A71" s="288" t="s">
        <v>71</v>
      </c>
      <c r="B71" s="289"/>
      <c r="C71" s="289"/>
      <c r="D71" s="289"/>
      <c r="E71" s="289"/>
      <c r="F71" s="290"/>
      <c r="G71" s="294"/>
      <c r="H71" s="295"/>
      <c r="I71" s="298"/>
      <c r="J71" s="299"/>
      <c r="K71" s="294"/>
      <c r="L71" s="302"/>
      <c r="M71" s="302"/>
      <c r="N71" s="295"/>
      <c r="O71" s="305"/>
      <c r="P71" s="306"/>
      <c r="Q71" s="307"/>
      <c r="R71" s="264"/>
      <c r="S71" s="265"/>
      <c r="T71" s="264"/>
      <c r="U71" s="265"/>
      <c r="V71" s="268"/>
      <c r="W71" s="269"/>
      <c r="X71" s="272"/>
      <c r="Y71" s="273"/>
      <c r="Z71" s="1188">
        <f>SUM(Z57:AA70)</f>
        <v>0</v>
      </c>
      <c r="AA71" s="1189"/>
      <c r="AB71" s="1190"/>
      <c r="AC71" s="1188">
        <f>SUM(AC58:AE70)</f>
        <v>0</v>
      </c>
      <c r="AD71" s="1189"/>
      <c r="AE71" s="1190"/>
      <c r="AF71" s="276">
        <f>SUM(AF57:AG70)</f>
        <v>0</v>
      </c>
      <c r="AG71" s="277"/>
      <c r="AH71" s="278"/>
      <c r="AI71" s="232"/>
      <c r="AJ71" s="233"/>
      <c r="AK71" s="1182">
        <f>SUM(AK57:AM70)</f>
        <v>0</v>
      </c>
      <c r="AL71" s="1183"/>
      <c r="AM71" s="1184"/>
      <c r="AN71" s="1182">
        <f>SUM(AN57:AP70)</f>
        <v>0</v>
      </c>
      <c r="AO71" s="1183"/>
      <c r="AP71" s="1184"/>
      <c r="AQ71" s="245"/>
      <c r="AR71" s="246"/>
      <c r="AS71" s="246"/>
      <c r="AT71" s="247"/>
      <c r="AU71" s="49"/>
      <c r="AX71" s="46"/>
      <c r="AY71" s="46"/>
      <c r="AZ71" s="46"/>
      <c r="BA71" s="46"/>
      <c r="BB71" s="46"/>
      <c r="BC71" s="46"/>
      <c r="BD71" s="46"/>
      <c r="BE71" s="46"/>
      <c r="BF71" s="46"/>
      <c r="BG71" s="46"/>
      <c r="BH71" s="46"/>
      <c r="BI71" s="46"/>
      <c r="BJ71" s="46"/>
      <c r="BK71" s="46"/>
      <c r="BL71" s="46"/>
      <c r="BM71" s="46"/>
      <c r="BN71" s="46"/>
      <c r="BO71" s="46"/>
    </row>
    <row r="72" spans="1:67" ht="9" customHeight="1" x14ac:dyDescent="0.25">
      <c r="A72" s="291"/>
      <c r="B72" s="292"/>
      <c r="C72" s="292"/>
      <c r="D72" s="292"/>
      <c r="E72" s="292"/>
      <c r="F72" s="293"/>
      <c r="G72" s="296"/>
      <c r="H72" s="297"/>
      <c r="I72" s="300"/>
      <c r="J72" s="301"/>
      <c r="K72" s="296"/>
      <c r="L72" s="303"/>
      <c r="M72" s="303"/>
      <c r="N72" s="304"/>
      <c r="O72" s="308"/>
      <c r="P72" s="309"/>
      <c r="Q72" s="310"/>
      <c r="R72" s="266"/>
      <c r="S72" s="267"/>
      <c r="T72" s="266"/>
      <c r="U72" s="267"/>
      <c r="V72" s="270"/>
      <c r="W72" s="271"/>
      <c r="X72" s="274"/>
      <c r="Y72" s="275"/>
      <c r="Z72" s="1191"/>
      <c r="AA72" s="1192"/>
      <c r="AB72" s="1193"/>
      <c r="AC72" s="1191"/>
      <c r="AD72" s="1192"/>
      <c r="AE72" s="1193"/>
      <c r="AF72" s="279"/>
      <c r="AG72" s="280"/>
      <c r="AH72" s="281"/>
      <c r="AI72" s="234"/>
      <c r="AJ72" s="235"/>
      <c r="AK72" s="1185"/>
      <c r="AL72" s="1186"/>
      <c r="AM72" s="1187"/>
      <c r="AN72" s="1185"/>
      <c r="AO72" s="1186"/>
      <c r="AP72" s="1187"/>
      <c r="AQ72" s="248"/>
      <c r="AR72" s="249"/>
      <c r="AS72" s="249"/>
      <c r="AT72" s="250"/>
      <c r="AU72" s="45"/>
    </row>
    <row r="73" spans="1:67" ht="13.5" customHeight="1" x14ac:dyDescent="0.25">
      <c r="A73" s="51" t="s">
        <v>346</v>
      </c>
      <c r="B73" s="52"/>
      <c r="C73" s="52"/>
      <c r="D73" s="52"/>
      <c r="E73" s="52"/>
      <c r="F73" s="52"/>
      <c r="G73" s="53"/>
      <c r="H73" s="53"/>
      <c r="I73" s="53"/>
      <c r="J73" s="53"/>
      <c r="K73" s="53"/>
      <c r="L73" s="53"/>
      <c r="M73" s="53"/>
      <c r="N73" s="53"/>
      <c r="O73" s="53"/>
      <c r="P73" s="53"/>
      <c r="Q73" s="53"/>
      <c r="R73" s="53"/>
      <c r="S73" s="53"/>
      <c r="T73" s="53"/>
      <c r="U73" s="53"/>
      <c r="V73" s="53"/>
      <c r="W73" s="53"/>
      <c r="X73" s="53"/>
      <c r="Y73" s="53"/>
      <c r="Z73" s="54"/>
      <c r="AA73" s="54"/>
      <c r="AB73" s="54"/>
      <c r="AC73" s="54"/>
      <c r="AD73" s="54"/>
      <c r="AE73" s="54"/>
      <c r="AF73" s="54"/>
      <c r="AG73" s="54"/>
      <c r="AH73" s="54"/>
      <c r="AI73" s="54"/>
      <c r="AJ73" s="54"/>
      <c r="AK73" s="55"/>
      <c r="AL73" s="55"/>
      <c r="AM73" s="55"/>
      <c r="AN73" s="55"/>
      <c r="AO73" s="55"/>
      <c r="AP73" s="55"/>
      <c r="AQ73" s="56"/>
      <c r="AR73" s="56"/>
      <c r="AS73" s="56"/>
      <c r="AT73" s="56"/>
      <c r="AU73" s="45"/>
    </row>
    <row r="74" spans="1:67" ht="6" customHeight="1" x14ac:dyDescent="0.25">
      <c r="A74" s="52"/>
      <c r="B74" s="52"/>
      <c r="C74" s="52"/>
      <c r="D74" s="52"/>
      <c r="E74" s="52"/>
      <c r="F74" s="52"/>
      <c r="G74" s="53"/>
      <c r="H74" s="53"/>
      <c r="I74" s="53"/>
      <c r="J74" s="53"/>
      <c r="K74" s="53"/>
      <c r="L74" s="53"/>
      <c r="M74" s="53"/>
      <c r="N74" s="53"/>
      <c r="O74" s="53"/>
      <c r="P74" s="53"/>
      <c r="Q74" s="53"/>
      <c r="R74" s="53"/>
      <c r="S74" s="53"/>
      <c r="T74" s="53"/>
      <c r="U74" s="53"/>
      <c r="V74" s="53"/>
      <c r="W74" s="53"/>
      <c r="X74" s="53"/>
      <c r="Y74" s="53"/>
      <c r="Z74" s="54"/>
      <c r="AA74" s="54"/>
      <c r="AB74" s="54"/>
      <c r="AC74" s="54"/>
      <c r="AD74" s="54"/>
      <c r="AE74" s="54"/>
      <c r="AF74" s="54"/>
      <c r="AG74" s="54"/>
      <c r="AH74" s="54"/>
      <c r="AI74" s="54"/>
      <c r="AJ74" s="54"/>
      <c r="AK74" s="55"/>
      <c r="AL74" s="55"/>
      <c r="AM74" s="55"/>
      <c r="AN74" s="55"/>
      <c r="AO74" s="55"/>
      <c r="AP74" s="55"/>
      <c r="AQ74" s="56"/>
      <c r="AR74" s="56"/>
      <c r="AS74" s="56"/>
      <c r="AT74" s="56"/>
      <c r="AU74" s="45"/>
    </row>
    <row r="75" spans="1:67" x14ac:dyDescent="0.25">
      <c r="A75" s="185" t="s">
        <v>285</v>
      </c>
      <c r="Y75" s="185" t="s">
        <v>154</v>
      </c>
    </row>
    <row r="76" spans="1:67" ht="12" customHeight="1" x14ac:dyDescent="0.25">
      <c r="A76" s="251" t="s">
        <v>83</v>
      </c>
      <c r="B76" s="212"/>
      <c r="C76" s="212"/>
      <c r="D76" s="212"/>
      <c r="E76" s="212"/>
      <c r="F76" s="212"/>
      <c r="G76" s="212"/>
      <c r="H76" s="252"/>
      <c r="I76" s="1160" t="s">
        <v>162</v>
      </c>
      <c r="J76" s="1161"/>
      <c r="K76" s="1161"/>
      <c r="L76" s="1161"/>
      <c r="M76" s="1162"/>
      <c r="N76" s="1160" t="s">
        <v>163</v>
      </c>
      <c r="O76" s="1161"/>
      <c r="P76" s="1161"/>
      <c r="Q76" s="1161"/>
      <c r="R76" s="1162"/>
      <c r="S76" s="1160" t="s">
        <v>286</v>
      </c>
      <c r="T76" s="1161"/>
      <c r="U76" s="1161"/>
      <c r="V76" s="1161"/>
      <c r="W76" s="1162"/>
      <c r="Y76" s="251" t="s">
        <v>83</v>
      </c>
      <c r="Z76" s="212"/>
      <c r="AA76" s="212"/>
      <c r="AB76" s="212"/>
      <c r="AC76" s="212"/>
      <c r="AD76" s="212"/>
      <c r="AE76" s="252"/>
      <c r="AF76" s="1160" t="s">
        <v>156</v>
      </c>
      <c r="AG76" s="1161"/>
      <c r="AH76" s="1161"/>
      <c r="AI76" s="1161"/>
      <c r="AJ76" s="1162"/>
      <c r="AK76" s="1160" t="s">
        <v>157</v>
      </c>
      <c r="AL76" s="1161"/>
      <c r="AM76" s="1161"/>
      <c r="AN76" s="1161"/>
      <c r="AO76" s="1162"/>
      <c r="AP76" s="1177" t="s">
        <v>379</v>
      </c>
      <c r="AQ76" s="1178"/>
      <c r="AR76" s="1178"/>
      <c r="AS76" s="1178"/>
      <c r="AT76" s="1179"/>
    </row>
    <row r="77" spans="1:67" ht="12" customHeight="1" x14ac:dyDescent="0.25">
      <c r="A77" s="253"/>
      <c r="B77" s="213"/>
      <c r="C77" s="213"/>
      <c r="D77" s="213"/>
      <c r="E77" s="213"/>
      <c r="F77" s="213"/>
      <c r="G77" s="213"/>
      <c r="H77" s="254"/>
      <c r="I77" s="1169" t="s">
        <v>164</v>
      </c>
      <c r="J77" s="1170"/>
      <c r="K77" s="1170"/>
      <c r="L77" s="1170"/>
      <c r="M77" s="1171"/>
      <c r="N77" s="1169" t="s">
        <v>258</v>
      </c>
      <c r="O77" s="1170"/>
      <c r="P77" s="1170"/>
      <c r="Q77" s="1170"/>
      <c r="R77" s="1171"/>
      <c r="S77" s="1169" t="s">
        <v>287</v>
      </c>
      <c r="T77" s="1170"/>
      <c r="U77" s="1170"/>
      <c r="V77" s="1170"/>
      <c r="W77" s="1171"/>
      <c r="Y77" s="253"/>
      <c r="Z77" s="213"/>
      <c r="AA77" s="213"/>
      <c r="AB77" s="213"/>
      <c r="AC77" s="213"/>
      <c r="AD77" s="213"/>
      <c r="AE77" s="254"/>
      <c r="AF77" s="1169"/>
      <c r="AG77" s="1170"/>
      <c r="AH77" s="1170"/>
      <c r="AI77" s="1170"/>
      <c r="AJ77" s="1171"/>
      <c r="AK77" s="1169" t="s">
        <v>159</v>
      </c>
      <c r="AL77" s="1170"/>
      <c r="AM77" s="1170"/>
      <c r="AN77" s="1170"/>
      <c r="AO77" s="1171"/>
      <c r="AP77" s="394" t="s">
        <v>378</v>
      </c>
      <c r="AQ77" s="1180"/>
      <c r="AR77" s="1180"/>
      <c r="AS77" s="1180"/>
      <c r="AT77" s="1181"/>
    </row>
    <row r="78" spans="1:67" ht="14.65" customHeight="1" x14ac:dyDescent="0.25">
      <c r="A78" s="1146"/>
      <c r="B78" s="1147"/>
      <c r="C78" s="1147"/>
      <c r="D78" s="1147"/>
      <c r="E78" s="1147"/>
      <c r="F78" s="1147"/>
      <c r="G78" s="1147"/>
      <c r="H78" s="1148"/>
      <c r="I78" s="1130"/>
      <c r="J78" s="1131"/>
      <c r="K78" s="1131"/>
      <c r="L78" s="1131"/>
      <c r="M78" s="2" t="s">
        <v>7</v>
      </c>
      <c r="N78" s="1130"/>
      <c r="O78" s="1131"/>
      <c r="P78" s="1131"/>
      <c r="Q78" s="1131"/>
      <c r="R78" s="2" t="s">
        <v>7</v>
      </c>
      <c r="S78" s="1130"/>
      <c r="T78" s="1131"/>
      <c r="U78" s="1131"/>
      <c r="V78" s="1131"/>
      <c r="W78" s="2" t="s">
        <v>7</v>
      </c>
      <c r="Y78" s="1146"/>
      <c r="Z78" s="1147"/>
      <c r="AA78" s="1147"/>
      <c r="AB78" s="1147"/>
      <c r="AC78" s="1147"/>
      <c r="AD78" s="1147"/>
      <c r="AE78" s="1148"/>
      <c r="AF78" s="1130"/>
      <c r="AG78" s="1131"/>
      <c r="AH78" s="1131"/>
      <c r="AI78" s="1131"/>
      <c r="AJ78" s="2"/>
      <c r="AK78" s="1130"/>
      <c r="AL78" s="1131"/>
      <c r="AM78" s="1131"/>
      <c r="AN78" s="1131"/>
      <c r="AO78" s="2" t="s">
        <v>7</v>
      </c>
      <c r="AP78" s="1130"/>
      <c r="AQ78" s="1131"/>
      <c r="AR78" s="1131"/>
      <c r="AS78" s="1131"/>
      <c r="AT78" s="2" t="s">
        <v>7</v>
      </c>
    </row>
    <row r="79" spans="1:67" ht="14.65" customHeight="1" x14ac:dyDescent="0.25">
      <c r="A79" s="1155"/>
      <c r="B79" s="1156"/>
      <c r="C79" s="1156"/>
      <c r="D79" s="1156"/>
      <c r="E79" s="1156"/>
      <c r="F79" s="1156"/>
      <c r="G79" s="1156"/>
      <c r="H79" s="1157"/>
      <c r="I79" s="1132"/>
      <c r="J79" s="1133"/>
      <c r="K79" s="1133"/>
      <c r="L79" s="1133"/>
      <c r="M79" s="3"/>
      <c r="N79" s="1132"/>
      <c r="O79" s="1133"/>
      <c r="P79" s="1133"/>
      <c r="Q79" s="1133"/>
      <c r="R79" s="3"/>
      <c r="S79" s="1132"/>
      <c r="T79" s="1133"/>
      <c r="U79" s="1133"/>
      <c r="V79" s="1133"/>
      <c r="W79" s="3"/>
      <c r="Y79" s="1155"/>
      <c r="Z79" s="1156"/>
      <c r="AA79" s="1156"/>
      <c r="AB79" s="1156"/>
      <c r="AC79" s="1156"/>
      <c r="AD79" s="1156"/>
      <c r="AE79" s="1157"/>
      <c r="AF79" s="1132"/>
      <c r="AG79" s="1133"/>
      <c r="AH79" s="1133"/>
      <c r="AI79" s="1133"/>
      <c r="AJ79" s="3"/>
      <c r="AK79" s="1175"/>
      <c r="AL79" s="1176"/>
      <c r="AM79" s="1176"/>
      <c r="AN79" s="1176"/>
      <c r="AO79" s="97"/>
      <c r="AP79" s="1132"/>
      <c r="AQ79" s="1133"/>
      <c r="AR79" s="1133"/>
      <c r="AS79" s="1133"/>
      <c r="AT79" s="3"/>
    </row>
    <row r="80" spans="1:67" ht="14.65" customHeight="1" x14ac:dyDescent="0.25">
      <c r="A80" s="1146"/>
      <c r="B80" s="1147"/>
      <c r="C80" s="1147"/>
      <c r="D80" s="1147"/>
      <c r="E80" s="1147"/>
      <c r="F80" s="1147"/>
      <c r="G80" s="1147"/>
      <c r="H80" s="1148"/>
      <c r="I80" s="1130"/>
      <c r="J80" s="1131"/>
      <c r="K80" s="1131"/>
      <c r="L80" s="1131"/>
      <c r="M80" s="2" t="s">
        <v>7</v>
      </c>
      <c r="N80" s="1130"/>
      <c r="O80" s="1131"/>
      <c r="P80" s="1131"/>
      <c r="Q80" s="1131"/>
      <c r="R80" s="2" t="s">
        <v>7</v>
      </c>
      <c r="S80" s="1130"/>
      <c r="T80" s="1131"/>
      <c r="U80" s="1131"/>
      <c r="V80" s="1131"/>
      <c r="W80" s="2" t="s">
        <v>7</v>
      </c>
      <c r="Y80" s="1146"/>
      <c r="Z80" s="1147"/>
      <c r="AA80" s="1147"/>
      <c r="AB80" s="1147"/>
      <c r="AC80" s="1147"/>
      <c r="AD80" s="1147"/>
      <c r="AE80" s="1148"/>
      <c r="AF80" s="1130"/>
      <c r="AG80" s="1131"/>
      <c r="AH80" s="1131"/>
      <c r="AI80" s="1131"/>
      <c r="AJ80" s="2"/>
      <c r="AK80" s="1130"/>
      <c r="AL80" s="1131"/>
      <c r="AM80" s="1131"/>
      <c r="AN80" s="1131"/>
      <c r="AO80" s="2" t="s">
        <v>7</v>
      </c>
      <c r="AP80" s="1130"/>
      <c r="AQ80" s="1131"/>
      <c r="AR80" s="1131"/>
      <c r="AS80" s="1131"/>
      <c r="AT80" s="2" t="s">
        <v>7</v>
      </c>
    </row>
    <row r="81" spans="1:46" ht="14.65" customHeight="1" x14ac:dyDescent="0.25">
      <c r="A81" s="1155"/>
      <c r="B81" s="1156"/>
      <c r="C81" s="1156"/>
      <c r="D81" s="1156"/>
      <c r="E81" s="1156"/>
      <c r="F81" s="1156"/>
      <c r="G81" s="1156"/>
      <c r="H81" s="1157"/>
      <c r="I81" s="1132"/>
      <c r="J81" s="1133"/>
      <c r="K81" s="1133"/>
      <c r="L81" s="1133"/>
      <c r="M81" s="3"/>
      <c r="N81" s="1132"/>
      <c r="O81" s="1133"/>
      <c r="P81" s="1133"/>
      <c r="Q81" s="1133"/>
      <c r="R81" s="3"/>
      <c r="S81" s="1132"/>
      <c r="T81" s="1133"/>
      <c r="U81" s="1133"/>
      <c r="V81" s="1133"/>
      <c r="W81" s="3"/>
      <c r="Y81" s="1155"/>
      <c r="Z81" s="1156"/>
      <c r="AA81" s="1156"/>
      <c r="AB81" s="1156"/>
      <c r="AC81" s="1156"/>
      <c r="AD81" s="1156"/>
      <c r="AE81" s="1157"/>
      <c r="AF81" s="1132"/>
      <c r="AG81" s="1133"/>
      <c r="AH81" s="1133"/>
      <c r="AI81" s="1133"/>
      <c r="AJ81" s="3"/>
      <c r="AK81" s="1175"/>
      <c r="AL81" s="1176"/>
      <c r="AM81" s="1176"/>
      <c r="AN81" s="1176"/>
      <c r="AO81" s="97"/>
      <c r="AP81" s="1132"/>
      <c r="AQ81" s="1133"/>
      <c r="AR81" s="1133"/>
      <c r="AS81" s="1133"/>
      <c r="AT81" s="3"/>
    </row>
    <row r="82" spans="1:46" ht="6" customHeight="1" x14ac:dyDescent="0.25"/>
    <row r="83" spans="1:46" x14ac:dyDescent="0.25">
      <c r="A83" s="185" t="s">
        <v>288</v>
      </c>
      <c r="Y83" s="185" t="s">
        <v>289</v>
      </c>
    </row>
    <row r="84" spans="1:46" ht="12" customHeight="1" x14ac:dyDescent="0.25">
      <c r="A84" s="251" t="s">
        <v>83</v>
      </c>
      <c r="B84" s="212"/>
      <c r="C84" s="212"/>
      <c r="D84" s="212"/>
      <c r="E84" s="212"/>
      <c r="F84" s="212"/>
      <c r="G84" s="212"/>
      <c r="H84" s="252"/>
      <c r="I84" s="1160" t="s">
        <v>290</v>
      </c>
      <c r="J84" s="1161"/>
      <c r="K84" s="1161"/>
      <c r="L84" s="1161"/>
      <c r="M84" s="1162"/>
      <c r="N84" s="1172" t="s">
        <v>291</v>
      </c>
      <c r="O84" s="1173"/>
      <c r="P84" s="1173"/>
      <c r="Q84" s="1173"/>
      <c r="R84" s="1174"/>
      <c r="S84" s="1160" t="s">
        <v>286</v>
      </c>
      <c r="T84" s="1161"/>
      <c r="U84" s="1161"/>
      <c r="V84" s="1161"/>
      <c r="W84" s="1162"/>
      <c r="X84" s="98"/>
      <c r="Y84" s="251" t="s">
        <v>83</v>
      </c>
      <c r="Z84" s="212"/>
      <c r="AA84" s="212"/>
      <c r="AB84" s="212"/>
      <c r="AC84" s="212"/>
      <c r="AD84" s="212"/>
      <c r="AE84" s="252"/>
      <c r="AF84" s="1160" t="s">
        <v>292</v>
      </c>
      <c r="AG84" s="1161"/>
      <c r="AH84" s="1161"/>
      <c r="AI84" s="1161"/>
      <c r="AJ84" s="1162"/>
      <c r="AK84" s="1160" t="s">
        <v>286</v>
      </c>
      <c r="AL84" s="1161"/>
      <c r="AM84" s="1161"/>
      <c r="AN84" s="1161"/>
      <c r="AO84" s="1162"/>
      <c r="AP84" s="1163" t="s">
        <v>337</v>
      </c>
      <c r="AQ84" s="1164"/>
      <c r="AR84" s="1164"/>
      <c r="AS84" s="1164"/>
      <c r="AT84" s="1165"/>
    </row>
    <row r="85" spans="1:46" ht="12" customHeight="1" x14ac:dyDescent="0.25">
      <c r="A85" s="253"/>
      <c r="B85" s="213"/>
      <c r="C85" s="213"/>
      <c r="D85" s="213"/>
      <c r="E85" s="213"/>
      <c r="F85" s="213"/>
      <c r="G85" s="213"/>
      <c r="H85" s="254"/>
      <c r="I85" s="1169" t="s">
        <v>293</v>
      </c>
      <c r="J85" s="1170"/>
      <c r="K85" s="1170"/>
      <c r="L85" s="1170"/>
      <c r="M85" s="1171"/>
      <c r="N85" s="1169" t="s">
        <v>294</v>
      </c>
      <c r="O85" s="1170"/>
      <c r="P85" s="1170"/>
      <c r="Q85" s="1170"/>
      <c r="R85" s="1171"/>
      <c r="S85" s="1169" t="s">
        <v>287</v>
      </c>
      <c r="T85" s="1170"/>
      <c r="U85" s="1170"/>
      <c r="V85" s="1170"/>
      <c r="W85" s="1171"/>
      <c r="X85" s="98"/>
      <c r="Y85" s="253"/>
      <c r="Z85" s="213"/>
      <c r="AA85" s="213"/>
      <c r="AB85" s="213"/>
      <c r="AC85" s="213"/>
      <c r="AD85" s="213"/>
      <c r="AE85" s="254"/>
      <c r="AF85" s="1169" t="s">
        <v>295</v>
      </c>
      <c r="AG85" s="1170"/>
      <c r="AH85" s="1170"/>
      <c r="AI85" s="1170"/>
      <c r="AJ85" s="1171"/>
      <c r="AK85" s="1169" t="s">
        <v>287</v>
      </c>
      <c r="AL85" s="1170"/>
      <c r="AM85" s="1170"/>
      <c r="AN85" s="1170"/>
      <c r="AO85" s="1171"/>
      <c r="AP85" s="1166"/>
      <c r="AQ85" s="1167"/>
      <c r="AR85" s="1167"/>
      <c r="AS85" s="1167"/>
      <c r="AT85" s="1168"/>
    </row>
    <row r="86" spans="1:46" ht="14.65" customHeight="1" x14ac:dyDescent="0.25">
      <c r="A86" s="1146"/>
      <c r="B86" s="1147"/>
      <c r="C86" s="1147"/>
      <c r="D86" s="1147"/>
      <c r="E86" s="1147"/>
      <c r="F86" s="1147"/>
      <c r="G86" s="1147"/>
      <c r="H86" s="1148"/>
      <c r="I86" s="1149"/>
      <c r="J86" s="1131"/>
      <c r="K86" s="1131"/>
      <c r="L86" s="1131"/>
      <c r="M86" s="1150"/>
      <c r="N86" s="1152"/>
      <c r="O86" s="1153"/>
      <c r="P86" s="1153"/>
      <c r="Q86" s="1153"/>
      <c r="R86" s="1154"/>
      <c r="S86" s="1130"/>
      <c r="T86" s="1131"/>
      <c r="U86" s="1131"/>
      <c r="V86" s="1131"/>
      <c r="W86" s="2" t="s">
        <v>7</v>
      </c>
      <c r="X86" s="99"/>
      <c r="Y86" s="1146"/>
      <c r="Z86" s="1147"/>
      <c r="AA86" s="1147"/>
      <c r="AB86" s="1147"/>
      <c r="AC86" s="1147"/>
      <c r="AD86" s="1147"/>
      <c r="AE86" s="1148"/>
      <c r="AF86" s="1130"/>
      <c r="AG86" s="1131"/>
      <c r="AH86" s="1131"/>
      <c r="AI86" s="1131"/>
      <c r="AJ86" s="196" t="s">
        <v>7</v>
      </c>
      <c r="AK86" s="1130"/>
      <c r="AL86" s="1131"/>
      <c r="AM86" s="1131"/>
      <c r="AN86" s="1131"/>
      <c r="AO86" s="196" t="s">
        <v>7</v>
      </c>
      <c r="AP86" s="1130"/>
      <c r="AQ86" s="1131"/>
      <c r="AR86" s="1131"/>
      <c r="AS86" s="1131"/>
      <c r="AT86" s="196" t="s">
        <v>7</v>
      </c>
    </row>
    <row r="87" spans="1:46" ht="14.65" customHeight="1" x14ac:dyDescent="0.25">
      <c r="A87" s="1155"/>
      <c r="B87" s="1156"/>
      <c r="C87" s="1156"/>
      <c r="D87" s="1156"/>
      <c r="E87" s="1156"/>
      <c r="F87" s="1156"/>
      <c r="G87" s="1156"/>
      <c r="H87" s="1157"/>
      <c r="I87" s="1132"/>
      <c r="J87" s="1133"/>
      <c r="K87" s="1133"/>
      <c r="L87" s="1133"/>
      <c r="M87" s="1151"/>
      <c r="N87" s="1158"/>
      <c r="O87" s="1159"/>
      <c r="P87" s="1159"/>
      <c r="Q87" s="1159"/>
      <c r="R87" s="195" t="s">
        <v>7</v>
      </c>
      <c r="S87" s="1132"/>
      <c r="T87" s="1133"/>
      <c r="U87" s="1133"/>
      <c r="V87" s="1133"/>
      <c r="W87" s="3"/>
      <c r="X87" s="99"/>
      <c r="Y87" s="1155"/>
      <c r="Z87" s="1156"/>
      <c r="AA87" s="1156"/>
      <c r="AB87" s="1156"/>
      <c r="AC87" s="1156"/>
      <c r="AD87" s="1156"/>
      <c r="AE87" s="1157"/>
      <c r="AF87" s="1132"/>
      <c r="AG87" s="1133"/>
      <c r="AH87" s="1133"/>
      <c r="AI87" s="1133"/>
      <c r="AJ87" s="125"/>
      <c r="AK87" s="1132"/>
      <c r="AL87" s="1133"/>
      <c r="AM87" s="1133"/>
      <c r="AN87" s="1133"/>
      <c r="AO87" s="125"/>
      <c r="AP87" s="1132"/>
      <c r="AQ87" s="1133"/>
      <c r="AR87" s="1133"/>
      <c r="AS87" s="1133"/>
      <c r="AT87" s="125"/>
    </row>
    <row r="88" spans="1:46" ht="14.65" customHeight="1" x14ac:dyDescent="0.25">
      <c r="A88" s="1146"/>
      <c r="B88" s="1147"/>
      <c r="C88" s="1147"/>
      <c r="D88" s="1147"/>
      <c r="E88" s="1147"/>
      <c r="F88" s="1147"/>
      <c r="G88" s="1147"/>
      <c r="H88" s="1148"/>
      <c r="I88" s="1149"/>
      <c r="J88" s="1131"/>
      <c r="K88" s="1131"/>
      <c r="L88" s="1131"/>
      <c r="M88" s="1150"/>
      <c r="N88" s="1152"/>
      <c r="O88" s="1153"/>
      <c r="P88" s="1153"/>
      <c r="Q88" s="1153"/>
      <c r="R88" s="1154"/>
      <c r="S88" s="221"/>
      <c r="T88" s="222"/>
      <c r="U88" s="222"/>
      <c r="V88" s="222"/>
      <c r="W88" s="2" t="s">
        <v>7</v>
      </c>
      <c r="X88" s="99"/>
      <c r="Y88" s="1146"/>
      <c r="Z88" s="1147"/>
      <c r="AA88" s="1147"/>
      <c r="AB88" s="1147"/>
      <c r="AC88" s="1147"/>
      <c r="AD88" s="1147"/>
      <c r="AE88" s="1148"/>
      <c r="AF88" s="1130"/>
      <c r="AG88" s="1131"/>
      <c r="AH88" s="1131"/>
      <c r="AI88" s="1131"/>
      <c r="AJ88" s="196" t="s">
        <v>7</v>
      </c>
      <c r="AK88" s="221"/>
      <c r="AL88" s="222"/>
      <c r="AM88" s="222"/>
      <c r="AN88" s="222"/>
      <c r="AO88" s="196" t="s">
        <v>7</v>
      </c>
      <c r="AP88" s="221"/>
      <c r="AQ88" s="222"/>
      <c r="AR88" s="222"/>
      <c r="AS88" s="222"/>
      <c r="AT88" s="196" t="s">
        <v>7</v>
      </c>
    </row>
    <row r="89" spans="1:46" ht="14.65" customHeight="1" x14ac:dyDescent="0.25">
      <c r="A89" s="1155"/>
      <c r="B89" s="1156"/>
      <c r="C89" s="1156"/>
      <c r="D89" s="1156"/>
      <c r="E89" s="1156"/>
      <c r="F89" s="1156"/>
      <c r="G89" s="1156"/>
      <c r="H89" s="1157"/>
      <c r="I89" s="1132"/>
      <c r="J89" s="1133"/>
      <c r="K89" s="1133"/>
      <c r="L89" s="1133"/>
      <c r="M89" s="1151"/>
      <c r="N89" s="1158"/>
      <c r="O89" s="1159"/>
      <c r="P89" s="1159"/>
      <c r="Q89" s="1159"/>
      <c r="R89" s="195" t="s">
        <v>7</v>
      </c>
      <c r="S89" s="224"/>
      <c r="T89" s="225"/>
      <c r="U89" s="225"/>
      <c r="V89" s="225"/>
      <c r="W89" s="3"/>
      <c r="Y89" s="1155"/>
      <c r="Z89" s="1156"/>
      <c r="AA89" s="1156"/>
      <c r="AB89" s="1156"/>
      <c r="AC89" s="1156"/>
      <c r="AD89" s="1156"/>
      <c r="AE89" s="1157"/>
      <c r="AF89" s="1132"/>
      <c r="AG89" s="1133"/>
      <c r="AH89" s="1133"/>
      <c r="AI89" s="1133"/>
      <c r="AJ89" s="125"/>
      <c r="AK89" s="224"/>
      <c r="AL89" s="225"/>
      <c r="AM89" s="225"/>
      <c r="AN89" s="225"/>
      <c r="AO89" s="125"/>
      <c r="AP89" s="224"/>
      <c r="AQ89" s="225"/>
      <c r="AR89" s="225"/>
      <c r="AS89" s="225"/>
      <c r="AT89" s="125"/>
    </row>
    <row r="90" spans="1:46" ht="14.65" customHeight="1" x14ac:dyDescent="0.25">
      <c r="A90" s="1146"/>
      <c r="B90" s="1147"/>
      <c r="C90" s="1147"/>
      <c r="D90" s="1147"/>
      <c r="E90" s="1147"/>
      <c r="F90" s="1147"/>
      <c r="G90" s="1147"/>
      <c r="H90" s="1148"/>
      <c r="I90" s="1149"/>
      <c r="J90" s="1131"/>
      <c r="K90" s="1131"/>
      <c r="L90" s="1131"/>
      <c r="M90" s="1150"/>
      <c r="N90" s="1152"/>
      <c r="O90" s="1153"/>
      <c r="P90" s="1153"/>
      <c r="Q90" s="1153"/>
      <c r="R90" s="1154"/>
      <c r="S90" s="221"/>
      <c r="T90" s="222"/>
      <c r="U90" s="222"/>
      <c r="V90" s="222"/>
      <c r="W90" s="2" t="s">
        <v>7</v>
      </c>
    </row>
    <row r="91" spans="1:46" ht="14.65" customHeight="1" x14ac:dyDescent="0.25">
      <c r="A91" s="1155"/>
      <c r="B91" s="1156"/>
      <c r="C91" s="1156"/>
      <c r="D91" s="1156"/>
      <c r="E91" s="1156"/>
      <c r="F91" s="1156"/>
      <c r="G91" s="1156"/>
      <c r="H91" s="1157"/>
      <c r="I91" s="1132"/>
      <c r="J91" s="1133"/>
      <c r="K91" s="1133"/>
      <c r="L91" s="1133"/>
      <c r="M91" s="1151"/>
      <c r="N91" s="1158"/>
      <c r="O91" s="1159"/>
      <c r="P91" s="1159"/>
      <c r="Q91" s="1159"/>
      <c r="R91" s="195" t="s">
        <v>7</v>
      </c>
      <c r="S91" s="224"/>
      <c r="T91" s="225"/>
      <c r="U91" s="225"/>
      <c r="V91" s="225"/>
      <c r="W91" s="3"/>
      <c r="Y91" s="1144" t="s">
        <v>380</v>
      </c>
      <c r="Z91" s="1145"/>
      <c r="AA91" s="1145"/>
      <c r="AB91" s="1145"/>
      <c r="AC91" s="1145"/>
      <c r="AD91" s="1145"/>
      <c r="AE91" s="1145"/>
      <c r="AF91" s="1145"/>
      <c r="AG91" s="1145"/>
      <c r="AH91" s="1145"/>
      <c r="AI91" s="1145"/>
      <c r="AJ91" s="1145"/>
      <c r="AK91" s="1145"/>
      <c r="AL91" s="1145"/>
      <c r="AM91" s="1145"/>
      <c r="AN91" s="1145"/>
      <c r="AO91" s="1145"/>
      <c r="AP91" s="1145"/>
      <c r="AQ91" s="1145"/>
      <c r="AR91" s="1145"/>
      <c r="AS91" s="1145"/>
      <c r="AT91" s="1145"/>
    </row>
    <row r="92" spans="1:46" ht="6" customHeight="1" x14ac:dyDescent="0.25">
      <c r="Y92" s="1145"/>
      <c r="Z92" s="1145"/>
      <c r="AA92" s="1145"/>
      <c r="AB92" s="1145"/>
      <c r="AC92" s="1145"/>
      <c r="AD92" s="1145"/>
      <c r="AE92" s="1145"/>
      <c r="AF92" s="1145"/>
      <c r="AG92" s="1145"/>
      <c r="AH92" s="1145"/>
      <c r="AI92" s="1145"/>
      <c r="AJ92" s="1145"/>
      <c r="AK92" s="1145"/>
      <c r="AL92" s="1145"/>
      <c r="AM92" s="1145"/>
      <c r="AN92" s="1145"/>
      <c r="AO92" s="1145"/>
      <c r="AP92" s="1145"/>
      <c r="AQ92" s="1145"/>
      <c r="AR92" s="1145"/>
      <c r="AS92" s="1145"/>
      <c r="AT92" s="1145"/>
    </row>
    <row r="93" spans="1:46" x14ac:dyDescent="0.25">
      <c r="A93" s="185" t="s">
        <v>381</v>
      </c>
      <c r="Y93" s="1145"/>
      <c r="Z93" s="1145"/>
      <c r="AA93" s="1145"/>
      <c r="AB93" s="1145"/>
      <c r="AC93" s="1145"/>
      <c r="AD93" s="1145"/>
      <c r="AE93" s="1145"/>
      <c r="AF93" s="1145"/>
      <c r="AG93" s="1145"/>
      <c r="AH93" s="1145"/>
      <c r="AI93" s="1145"/>
      <c r="AJ93" s="1145"/>
      <c r="AK93" s="1145"/>
      <c r="AL93" s="1145"/>
      <c r="AM93" s="1145"/>
      <c r="AN93" s="1145"/>
      <c r="AO93" s="1145"/>
      <c r="AP93" s="1145"/>
      <c r="AQ93" s="1145"/>
      <c r="AR93" s="1145"/>
      <c r="AS93" s="1145"/>
      <c r="AT93" s="1145"/>
    </row>
    <row r="94" spans="1:46" x14ac:dyDescent="0.25">
      <c r="A94" s="1110" t="s">
        <v>296</v>
      </c>
      <c r="B94" s="1111"/>
      <c r="C94" s="1111"/>
      <c r="D94" s="1111"/>
      <c r="E94" s="1111"/>
      <c r="F94" s="1112"/>
      <c r="G94" s="1113" t="s">
        <v>297</v>
      </c>
      <c r="H94" s="1114"/>
      <c r="I94" s="1110" t="s">
        <v>296</v>
      </c>
      <c r="J94" s="1111"/>
      <c r="K94" s="1111"/>
      <c r="L94" s="1111"/>
      <c r="M94" s="1111"/>
      <c r="N94" s="1112"/>
      <c r="O94" s="1113" t="s">
        <v>297</v>
      </c>
      <c r="P94" s="1114"/>
      <c r="Q94" s="1110" t="s">
        <v>296</v>
      </c>
      <c r="R94" s="1111"/>
      <c r="S94" s="1111"/>
      <c r="T94" s="1111"/>
      <c r="U94" s="1112"/>
      <c r="V94" s="1113" t="s">
        <v>297</v>
      </c>
      <c r="W94" s="1114"/>
      <c r="Y94" s="1115"/>
      <c r="Z94" s="1116"/>
      <c r="AA94" s="1116"/>
      <c r="AB94" s="1116"/>
      <c r="AC94" s="1116"/>
      <c r="AD94" s="1116"/>
      <c r="AE94" s="1116"/>
      <c r="AF94" s="1116"/>
      <c r="AG94" s="1116"/>
      <c r="AH94" s="1116"/>
      <c r="AI94" s="1116"/>
      <c r="AJ94" s="1116"/>
      <c r="AK94" s="1116"/>
      <c r="AL94" s="1116"/>
      <c r="AM94" s="1116"/>
      <c r="AN94" s="1116"/>
      <c r="AO94" s="1116"/>
      <c r="AP94" s="1116"/>
      <c r="AQ94" s="1116"/>
      <c r="AR94" s="1116"/>
      <c r="AS94" s="1116"/>
      <c r="AT94" s="1117"/>
    </row>
    <row r="95" spans="1:46" ht="10.9" customHeight="1" x14ac:dyDescent="0.25">
      <c r="A95" s="57"/>
      <c r="B95" s="100"/>
      <c r="C95" s="1096" t="s">
        <v>298</v>
      </c>
      <c r="D95" s="1097"/>
      <c r="E95" s="1102" t="s">
        <v>299</v>
      </c>
      <c r="F95" s="1103"/>
      <c r="G95" s="1089"/>
      <c r="H95" s="1090"/>
      <c r="I95" s="57"/>
      <c r="J95" s="100"/>
      <c r="K95" s="1096" t="s">
        <v>298</v>
      </c>
      <c r="L95" s="1097"/>
      <c r="M95" s="1102" t="s">
        <v>299</v>
      </c>
      <c r="N95" s="1103"/>
      <c r="O95" s="1089"/>
      <c r="P95" s="1090"/>
      <c r="Q95" s="101"/>
      <c r="R95" s="101"/>
      <c r="S95" s="101"/>
      <c r="T95" s="1102" t="s">
        <v>300</v>
      </c>
      <c r="U95" s="1103"/>
      <c r="V95" s="1089"/>
      <c r="W95" s="1090"/>
      <c r="Y95" s="1118"/>
      <c r="Z95" s="1119"/>
      <c r="AA95" s="1119"/>
      <c r="AB95" s="1119"/>
      <c r="AC95" s="1119"/>
      <c r="AD95" s="1119"/>
      <c r="AE95" s="1119"/>
      <c r="AF95" s="1119"/>
      <c r="AG95" s="1119"/>
      <c r="AH95" s="1119"/>
      <c r="AI95" s="1119"/>
      <c r="AJ95" s="1119"/>
      <c r="AK95" s="1119"/>
      <c r="AL95" s="1119"/>
      <c r="AM95" s="1119"/>
      <c r="AN95" s="1119"/>
      <c r="AO95" s="1119"/>
      <c r="AP95" s="1119"/>
      <c r="AQ95" s="1119"/>
      <c r="AR95" s="1119"/>
      <c r="AS95" s="1119"/>
      <c r="AT95" s="1120"/>
    </row>
    <row r="96" spans="1:46" ht="10.9" customHeight="1" x14ac:dyDescent="0.25">
      <c r="A96" s="102"/>
      <c r="B96" s="103"/>
      <c r="C96" s="1098"/>
      <c r="D96" s="1099"/>
      <c r="E96" s="1104"/>
      <c r="F96" s="1105"/>
      <c r="G96" s="1091"/>
      <c r="H96" s="1092"/>
      <c r="I96" s="1107" t="s">
        <v>301</v>
      </c>
      <c r="J96" s="1108"/>
      <c r="K96" s="1098"/>
      <c r="L96" s="1099"/>
      <c r="M96" s="1104"/>
      <c r="N96" s="1105"/>
      <c r="O96" s="1091"/>
      <c r="P96" s="1092"/>
      <c r="Q96" s="101"/>
      <c r="R96" s="101"/>
      <c r="S96" s="101"/>
      <c r="T96" s="1095"/>
      <c r="U96" s="1094"/>
      <c r="V96" s="1124"/>
      <c r="W96" s="1125"/>
      <c r="Y96" s="1118"/>
      <c r="Z96" s="1119"/>
      <c r="AA96" s="1119"/>
      <c r="AB96" s="1119"/>
      <c r="AC96" s="1119"/>
      <c r="AD96" s="1119"/>
      <c r="AE96" s="1119"/>
      <c r="AF96" s="1119"/>
      <c r="AG96" s="1119"/>
      <c r="AH96" s="1119"/>
      <c r="AI96" s="1119"/>
      <c r="AJ96" s="1119"/>
      <c r="AK96" s="1119"/>
      <c r="AL96" s="1119"/>
      <c r="AM96" s="1119"/>
      <c r="AN96" s="1119"/>
      <c r="AO96" s="1119"/>
      <c r="AP96" s="1119"/>
      <c r="AQ96" s="1119"/>
      <c r="AR96" s="1119"/>
      <c r="AS96" s="1119"/>
      <c r="AT96" s="1120"/>
    </row>
    <row r="97" spans="1:46" ht="10.9" customHeight="1" x14ac:dyDescent="0.25">
      <c r="A97" s="102"/>
      <c r="B97" s="103"/>
      <c r="C97" s="1098"/>
      <c r="D97" s="1099"/>
      <c r="E97" s="1102" t="s">
        <v>302</v>
      </c>
      <c r="F97" s="1103"/>
      <c r="G97" s="1089"/>
      <c r="H97" s="1090"/>
      <c r="I97" s="1109"/>
      <c r="J97" s="1108"/>
      <c r="K97" s="1098"/>
      <c r="L97" s="1099"/>
      <c r="M97" s="1102" t="s">
        <v>302</v>
      </c>
      <c r="N97" s="1103"/>
      <c r="O97" s="1089"/>
      <c r="P97" s="1090"/>
      <c r="Q97" s="101"/>
      <c r="R97" s="101"/>
      <c r="S97" s="101"/>
      <c r="T97" s="1095"/>
      <c r="U97" s="1094"/>
      <c r="V97" s="1124"/>
      <c r="W97" s="1125"/>
      <c r="Y97" s="1118"/>
      <c r="Z97" s="1119"/>
      <c r="AA97" s="1119"/>
      <c r="AB97" s="1119"/>
      <c r="AC97" s="1119"/>
      <c r="AD97" s="1119"/>
      <c r="AE97" s="1119"/>
      <c r="AF97" s="1119"/>
      <c r="AG97" s="1119"/>
      <c r="AH97" s="1119"/>
      <c r="AI97" s="1119"/>
      <c r="AJ97" s="1119"/>
      <c r="AK97" s="1119"/>
      <c r="AL97" s="1119"/>
      <c r="AM97" s="1119"/>
      <c r="AN97" s="1119"/>
      <c r="AO97" s="1119"/>
      <c r="AP97" s="1119"/>
      <c r="AQ97" s="1119"/>
      <c r="AR97" s="1119"/>
      <c r="AS97" s="1119"/>
      <c r="AT97" s="1120"/>
    </row>
    <row r="98" spans="1:46" ht="10.9" customHeight="1" x14ac:dyDescent="0.25">
      <c r="A98" s="1093" t="s">
        <v>303</v>
      </c>
      <c r="B98" s="1094"/>
      <c r="C98" s="1098"/>
      <c r="D98" s="1099"/>
      <c r="E98" s="1104"/>
      <c r="F98" s="1105"/>
      <c r="G98" s="1091"/>
      <c r="H98" s="1092"/>
      <c r="I98" s="1109"/>
      <c r="J98" s="1108"/>
      <c r="K98" s="1098"/>
      <c r="L98" s="1099"/>
      <c r="M98" s="1104"/>
      <c r="N98" s="1105"/>
      <c r="O98" s="1091"/>
      <c r="P98" s="1092"/>
      <c r="Q98" s="1126" t="s">
        <v>304</v>
      </c>
      <c r="R98" s="1127"/>
      <c r="S98" s="1128"/>
      <c r="T98" s="1104"/>
      <c r="U98" s="1105"/>
      <c r="V98" s="1091"/>
      <c r="W98" s="1092"/>
      <c r="Y98" s="1118"/>
      <c r="Z98" s="1119"/>
      <c r="AA98" s="1119"/>
      <c r="AB98" s="1119"/>
      <c r="AC98" s="1119"/>
      <c r="AD98" s="1119"/>
      <c r="AE98" s="1119"/>
      <c r="AF98" s="1119"/>
      <c r="AG98" s="1119"/>
      <c r="AH98" s="1119"/>
      <c r="AI98" s="1119"/>
      <c r="AJ98" s="1119"/>
      <c r="AK98" s="1119"/>
      <c r="AL98" s="1119"/>
      <c r="AM98" s="1119"/>
      <c r="AN98" s="1119"/>
      <c r="AO98" s="1119"/>
      <c r="AP98" s="1119"/>
      <c r="AQ98" s="1119"/>
      <c r="AR98" s="1119"/>
      <c r="AS98" s="1119"/>
      <c r="AT98" s="1120"/>
    </row>
    <row r="99" spans="1:46" ht="10.9" customHeight="1" x14ac:dyDescent="0.25">
      <c r="A99" s="1095"/>
      <c r="B99" s="1094"/>
      <c r="C99" s="1096" t="s">
        <v>305</v>
      </c>
      <c r="D99" s="1097"/>
      <c r="E99" s="1102" t="s">
        <v>306</v>
      </c>
      <c r="F99" s="1103"/>
      <c r="G99" s="1089"/>
      <c r="H99" s="1090"/>
      <c r="I99" s="412" t="s">
        <v>307</v>
      </c>
      <c r="J99" s="414"/>
      <c r="K99" s="1096" t="s">
        <v>305</v>
      </c>
      <c r="L99" s="1097"/>
      <c r="M99" s="1102" t="s">
        <v>306</v>
      </c>
      <c r="N99" s="1103"/>
      <c r="O99" s="1089"/>
      <c r="P99" s="1090"/>
      <c r="Q99" s="1129"/>
      <c r="R99" s="1127"/>
      <c r="S99" s="1128"/>
      <c r="T99" s="1096" t="s">
        <v>308</v>
      </c>
      <c r="U99" s="1097"/>
      <c r="V99" s="1089"/>
      <c r="W99" s="1090"/>
      <c r="Y99" s="1118"/>
      <c r="Z99" s="1119"/>
      <c r="AA99" s="1119"/>
      <c r="AB99" s="1119"/>
      <c r="AC99" s="1119"/>
      <c r="AD99" s="1119"/>
      <c r="AE99" s="1119"/>
      <c r="AF99" s="1119"/>
      <c r="AG99" s="1119"/>
      <c r="AH99" s="1119"/>
      <c r="AI99" s="1119"/>
      <c r="AJ99" s="1119"/>
      <c r="AK99" s="1119"/>
      <c r="AL99" s="1119"/>
      <c r="AM99" s="1119"/>
      <c r="AN99" s="1119"/>
      <c r="AO99" s="1119"/>
      <c r="AP99" s="1119"/>
      <c r="AQ99" s="1119"/>
      <c r="AR99" s="1119"/>
      <c r="AS99" s="1119"/>
      <c r="AT99" s="1120"/>
    </row>
    <row r="100" spans="1:46" ht="10.9" customHeight="1" x14ac:dyDescent="0.25">
      <c r="A100" s="102"/>
      <c r="B100" s="103"/>
      <c r="C100" s="1098"/>
      <c r="D100" s="1099"/>
      <c r="E100" s="1104"/>
      <c r="F100" s="1105"/>
      <c r="G100" s="1091"/>
      <c r="H100" s="1092"/>
      <c r="I100" s="1106"/>
      <c r="J100" s="414"/>
      <c r="K100" s="1098"/>
      <c r="L100" s="1099"/>
      <c r="M100" s="1104"/>
      <c r="N100" s="1105"/>
      <c r="O100" s="1091"/>
      <c r="P100" s="1092"/>
      <c r="Q100" s="101"/>
      <c r="R100" s="101"/>
      <c r="S100" s="101"/>
      <c r="T100" s="1098"/>
      <c r="U100" s="1099"/>
      <c r="V100" s="1124"/>
      <c r="W100" s="1125"/>
      <c r="Y100" s="1118"/>
      <c r="Z100" s="1119"/>
      <c r="AA100" s="1119"/>
      <c r="AB100" s="1119"/>
      <c r="AC100" s="1119"/>
      <c r="AD100" s="1119"/>
      <c r="AE100" s="1119"/>
      <c r="AF100" s="1119"/>
      <c r="AG100" s="1119"/>
      <c r="AH100" s="1119"/>
      <c r="AI100" s="1119"/>
      <c r="AJ100" s="1119"/>
      <c r="AK100" s="1119"/>
      <c r="AL100" s="1119"/>
      <c r="AM100" s="1119"/>
      <c r="AN100" s="1119"/>
      <c r="AO100" s="1119"/>
      <c r="AP100" s="1119"/>
      <c r="AQ100" s="1119"/>
      <c r="AR100" s="1119"/>
      <c r="AS100" s="1119"/>
      <c r="AT100" s="1120"/>
    </row>
    <row r="101" spans="1:46" ht="10.9" customHeight="1" x14ac:dyDescent="0.25">
      <c r="A101" s="102"/>
      <c r="B101" s="103"/>
      <c r="C101" s="1098"/>
      <c r="D101" s="1099"/>
      <c r="E101" s="1102" t="s">
        <v>309</v>
      </c>
      <c r="F101" s="1103"/>
      <c r="G101" s="1089"/>
      <c r="H101" s="1090"/>
      <c r="I101" s="1106"/>
      <c r="J101" s="414"/>
      <c r="K101" s="1098"/>
      <c r="L101" s="1099"/>
      <c r="M101" s="1102" t="s">
        <v>309</v>
      </c>
      <c r="N101" s="1103"/>
      <c r="O101" s="1089"/>
      <c r="P101" s="1090"/>
      <c r="Q101" s="101"/>
      <c r="R101" s="101"/>
      <c r="S101" s="101"/>
      <c r="T101" s="1098"/>
      <c r="U101" s="1099"/>
      <c r="V101" s="1124"/>
      <c r="W101" s="1125"/>
      <c r="Y101" s="1118"/>
      <c r="Z101" s="1119"/>
      <c r="AA101" s="1119"/>
      <c r="AB101" s="1119"/>
      <c r="AC101" s="1119"/>
      <c r="AD101" s="1119"/>
      <c r="AE101" s="1119"/>
      <c r="AF101" s="1119"/>
      <c r="AG101" s="1119"/>
      <c r="AH101" s="1119"/>
      <c r="AI101" s="1119"/>
      <c r="AJ101" s="1119"/>
      <c r="AK101" s="1119"/>
      <c r="AL101" s="1119"/>
      <c r="AM101" s="1119"/>
      <c r="AN101" s="1119"/>
      <c r="AO101" s="1119"/>
      <c r="AP101" s="1119"/>
      <c r="AQ101" s="1119"/>
      <c r="AR101" s="1119"/>
      <c r="AS101" s="1119"/>
      <c r="AT101" s="1120"/>
    </row>
    <row r="102" spans="1:46" ht="10.9" customHeight="1" x14ac:dyDescent="0.25">
      <c r="A102" s="104"/>
      <c r="B102" s="105"/>
      <c r="C102" s="1100"/>
      <c r="D102" s="1101"/>
      <c r="E102" s="1104"/>
      <c r="F102" s="1105"/>
      <c r="G102" s="1091"/>
      <c r="H102" s="1092"/>
      <c r="I102" s="104"/>
      <c r="J102" s="105"/>
      <c r="K102" s="1100"/>
      <c r="L102" s="1101"/>
      <c r="M102" s="1104"/>
      <c r="N102" s="1105"/>
      <c r="O102" s="1091"/>
      <c r="P102" s="1092"/>
      <c r="Q102" s="106"/>
      <c r="R102" s="106"/>
      <c r="S102" s="106"/>
      <c r="T102" s="1100"/>
      <c r="U102" s="1101"/>
      <c r="V102" s="1091"/>
      <c r="W102" s="1092"/>
      <c r="Y102" s="1121"/>
      <c r="Z102" s="1122"/>
      <c r="AA102" s="1122"/>
      <c r="AB102" s="1122"/>
      <c r="AC102" s="1122"/>
      <c r="AD102" s="1122"/>
      <c r="AE102" s="1122"/>
      <c r="AF102" s="1122"/>
      <c r="AG102" s="1122"/>
      <c r="AH102" s="1122"/>
      <c r="AI102" s="1122"/>
      <c r="AJ102" s="1122"/>
      <c r="AK102" s="1122"/>
      <c r="AL102" s="1122"/>
      <c r="AM102" s="1122"/>
      <c r="AN102" s="1122"/>
      <c r="AO102" s="1122"/>
      <c r="AP102" s="1122"/>
      <c r="AQ102" s="1122"/>
      <c r="AR102" s="1122"/>
      <c r="AS102" s="1122"/>
      <c r="AT102" s="1123"/>
    </row>
  </sheetData>
  <sheetProtection algorithmName="SHA-512" hashValue="2qun+099THL4XF14r2wt92Zff5fAbbWD2zwP2yQuDoQ47zoYflG1DjkRwbcMSBOdJC1B32Rbnq5EQxpVKUAr2Q==" saltValue="re9d9ithyWYjdDVgEzf7Zw==" spinCount="100000" sheet="1" objects="1" scenarios="1"/>
  <mergeCells count="593">
    <mergeCell ref="AM6:AN7"/>
    <mergeCell ref="P1:Q1"/>
    <mergeCell ref="P2:Q4"/>
    <mergeCell ref="R2:AB4"/>
    <mergeCell ref="AC2:AD4"/>
    <mergeCell ref="AE2:AJ4"/>
    <mergeCell ref="M1:O1"/>
    <mergeCell ref="AH1:AS1"/>
    <mergeCell ref="AM9:AN9"/>
    <mergeCell ref="AO9:AT9"/>
    <mergeCell ref="A10:H10"/>
    <mergeCell ref="I10:M10"/>
    <mergeCell ref="O10:P10"/>
    <mergeCell ref="Q10:R10"/>
    <mergeCell ref="AC10:AE10"/>
    <mergeCell ref="AF10:AG10"/>
    <mergeCell ref="AI10:AQ10"/>
    <mergeCell ref="AO6:AT7"/>
    <mergeCell ref="A7:B8"/>
    <mergeCell ref="C7:C8"/>
    <mergeCell ref="D7:D8"/>
    <mergeCell ref="E7:E8"/>
    <mergeCell ref="F7:F8"/>
    <mergeCell ref="G7:G8"/>
    <mergeCell ref="H7:I8"/>
    <mergeCell ref="AL2:AL7"/>
    <mergeCell ref="AM2:AN3"/>
    <mergeCell ref="AO2:AT3"/>
    <mergeCell ref="AM4:AN5"/>
    <mergeCell ref="AO4:AT5"/>
    <mergeCell ref="P5:Q7"/>
    <mergeCell ref="R5:AB7"/>
    <mergeCell ref="AC5:AD7"/>
    <mergeCell ref="AE5:AK7"/>
    <mergeCell ref="A11:A20"/>
    <mergeCell ref="C11:F12"/>
    <mergeCell ref="H11:H12"/>
    <mergeCell ref="I11:M12"/>
    <mergeCell ref="O11:P11"/>
    <mergeCell ref="S11:W12"/>
    <mergeCell ref="B13:B18"/>
    <mergeCell ref="C13:G13"/>
    <mergeCell ref="H13:H14"/>
    <mergeCell ref="I13:M14"/>
    <mergeCell ref="C14:G14"/>
    <mergeCell ref="O14:P15"/>
    <mergeCell ref="Q14:R15"/>
    <mergeCell ref="S14:W15"/>
    <mergeCell ref="D19:D20"/>
    <mergeCell ref="E19:G20"/>
    <mergeCell ref="H19:H20"/>
    <mergeCell ref="I19:M20"/>
    <mergeCell ref="O20:P21"/>
    <mergeCell ref="Q20:R21"/>
    <mergeCell ref="S20:W21"/>
    <mergeCell ref="A21:A42"/>
    <mergeCell ref="C33:G34"/>
    <mergeCell ref="H33:H34"/>
    <mergeCell ref="X11:AB12"/>
    <mergeCell ref="AC11:AE12"/>
    <mergeCell ref="AF11:AG12"/>
    <mergeCell ref="AH11:AL11"/>
    <mergeCell ref="AM11:AO11"/>
    <mergeCell ref="O12:P12"/>
    <mergeCell ref="AH12:AI13"/>
    <mergeCell ref="AJ12:AL13"/>
    <mergeCell ref="AM12:AO12"/>
    <mergeCell ref="AF13:AG13"/>
    <mergeCell ref="AM13:AO13"/>
    <mergeCell ref="X14:AB15"/>
    <mergeCell ref="AF14:AG15"/>
    <mergeCell ref="AH14:AI15"/>
    <mergeCell ref="AJ14:AL15"/>
    <mergeCell ref="AM14:AO15"/>
    <mergeCell ref="AS16:AT17"/>
    <mergeCell ref="AP14:AR15"/>
    <mergeCell ref="AS14:AT15"/>
    <mergeCell ref="C15:G15"/>
    <mergeCell ref="H15:H16"/>
    <mergeCell ref="I15:M16"/>
    <mergeCell ref="C16:G16"/>
    <mergeCell ref="O16:P17"/>
    <mergeCell ref="Q16:R17"/>
    <mergeCell ref="S16:W17"/>
    <mergeCell ref="X16:AB17"/>
    <mergeCell ref="H17:H18"/>
    <mergeCell ref="I17:M18"/>
    <mergeCell ref="O18:P19"/>
    <mergeCell ref="Q18:R19"/>
    <mergeCell ref="AF16:AG17"/>
    <mergeCell ref="AH16:AI17"/>
    <mergeCell ref="AJ16:AL17"/>
    <mergeCell ref="AM16:AO17"/>
    <mergeCell ref="AP16:AR17"/>
    <mergeCell ref="AF20:AG21"/>
    <mergeCell ref="AH20:AI21"/>
    <mergeCell ref="AJ20:AL21"/>
    <mergeCell ref="AM20:AO21"/>
    <mergeCell ref="AP20:AR21"/>
    <mergeCell ref="AS20:AT21"/>
    <mergeCell ref="AP18:AR19"/>
    <mergeCell ref="AS18:AT19"/>
    <mergeCell ref="X20:AB21"/>
    <mergeCell ref="S18:W19"/>
    <mergeCell ref="X18:AB19"/>
    <mergeCell ref="AF18:AG19"/>
    <mergeCell ref="AH18:AI19"/>
    <mergeCell ref="AJ18:AL19"/>
    <mergeCell ref="AM18:AO19"/>
    <mergeCell ref="C17:D18"/>
    <mergeCell ref="E17:G18"/>
    <mergeCell ref="C21:F22"/>
    <mergeCell ref="H21:H22"/>
    <mergeCell ref="I21:M22"/>
    <mergeCell ref="O22:P23"/>
    <mergeCell ref="Q22:R23"/>
    <mergeCell ref="AP22:AR23"/>
    <mergeCell ref="AS22:AT23"/>
    <mergeCell ref="C23:F24"/>
    <mergeCell ref="H23:H24"/>
    <mergeCell ref="I23:M24"/>
    <mergeCell ref="O24:P25"/>
    <mergeCell ref="Q24:R25"/>
    <mergeCell ref="S24:W25"/>
    <mergeCell ref="X24:AB25"/>
    <mergeCell ref="AF24:AG25"/>
    <mergeCell ref="S22:W23"/>
    <mergeCell ref="X22:AB23"/>
    <mergeCell ref="AF22:AG23"/>
    <mergeCell ref="AH22:AI23"/>
    <mergeCell ref="AJ22:AL23"/>
    <mergeCell ref="AM22:AO23"/>
    <mergeCell ref="AH24:AI25"/>
    <mergeCell ref="AJ24:AL25"/>
    <mergeCell ref="AM24:AO25"/>
    <mergeCell ref="AP24:AR25"/>
    <mergeCell ref="AS24:AT25"/>
    <mergeCell ref="C25:F26"/>
    <mergeCell ref="H25:H26"/>
    <mergeCell ref="I25:M26"/>
    <mergeCell ref="O26:P27"/>
    <mergeCell ref="Q26:R27"/>
    <mergeCell ref="AP26:AR27"/>
    <mergeCell ref="AS26:AT27"/>
    <mergeCell ref="C27:F28"/>
    <mergeCell ref="H27:H28"/>
    <mergeCell ref="I27:M28"/>
    <mergeCell ref="O28:P29"/>
    <mergeCell ref="Q28:R29"/>
    <mergeCell ref="S28:W29"/>
    <mergeCell ref="X28:AB29"/>
    <mergeCell ref="AF28:AG29"/>
    <mergeCell ref="S26:W27"/>
    <mergeCell ref="X26:AB27"/>
    <mergeCell ref="AF26:AG27"/>
    <mergeCell ref="AH26:AI27"/>
    <mergeCell ref="AJ26:AL27"/>
    <mergeCell ref="AM26:AO27"/>
    <mergeCell ref="AH28:AI29"/>
    <mergeCell ref="AJ28:AL29"/>
    <mergeCell ref="AM28:AO29"/>
    <mergeCell ref="AP28:AR29"/>
    <mergeCell ref="S32:W33"/>
    <mergeCell ref="X32:AB33"/>
    <mergeCell ref="S30:W31"/>
    <mergeCell ref="X30:AB31"/>
    <mergeCell ref="C42:G42"/>
    <mergeCell ref="AS28:AT29"/>
    <mergeCell ref="C29:F30"/>
    <mergeCell ref="H29:H30"/>
    <mergeCell ref="I29:M30"/>
    <mergeCell ref="O30:P31"/>
    <mergeCell ref="Q30:R31"/>
    <mergeCell ref="AF32:AG33"/>
    <mergeCell ref="AH32:AI33"/>
    <mergeCell ref="AJ32:AL33"/>
    <mergeCell ref="AM32:AO33"/>
    <mergeCell ref="AP32:AR33"/>
    <mergeCell ref="AS32:AT33"/>
    <mergeCell ref="AP30:AR31"/>
    <mergeCell ref="AS30:AT31"/>
    <mergeCell ref="AF30:AG31"/>
    <mergeCell ref="AH30:AI31"/>
    <mergeCell ref="AJ30:AL31"/>
    <mergeCell ref="AM30:AO31"/>
    <mergeCell ref="I33:M34"/>
    <mergeCell ref="AJ34:AL35"/>
    <mergeCell ref="AM34:AO35"/>
    <mergeCell ref="AP34:AR35"/>
    <mergeCell ref="AS34:AT35"/>
    <mergeCell ref="C35:G36"/>
    <mergeCell ref="H35:H36"/>
    <mergeCell ref="I35:M36"/>
    <mergeCell ref="O36:U37"/>
    <mergeCell ref="AJ38:AP39"/>
    <mergeCell ref="C37:G38"/>
    <mergeCell ref="Q34:R35"/>
    <mergeCell ref="S34:W35"/>
    <mergeCell ref="X34:AB35"/>
    <mergeCell ref="AC34:AE35"/>
    <mergeCell ref="AF34:AG35"/>
    <mergeCell ref="AH34:AI35"/>
    <mergeCell ref="C39:G40"/>
    <mergeCell ref="O34:P35"/>
    <mergeCell ref="AR40:AT41"/>
    <mergeCell ref="AD38:AH39"/>
    <mergeCell ref="AD40:AH40"/>
    <mergeCell ref="H37:H38"/>
    <mergeCell ref="I37:M38"/>
    <mergeCell ref="O38:S39"/>
    <mergeCell ref="AN42:AO43"/>
    <mergeCell ref="AP42:AQ43"/>
    <mergeCell ref="T38:U39"/>
    <mergeCell ref="V38:W39"/>
    <mergeCell ref="X38:Z38"/>
    <mergeCell ref="H39:H40"/>
    <mergeCell ref="I39:M40"/>
    <mergeCell ref="X39:Z39"/>
    <mergeCell ref="O40:S42"/>
    <mergeCell ref="T40:U42"/>
    <mergeCell ref="V40:W40"/>
    <mergeCell ref="X40:Z41"/>
    <mergeCell ref="D41:F41"/>
    <mergeCell ref="H41:H42"/>
    <mergeCell ref="I41:M42"/>
    <mergeCell ref="V41:W42"/>
    <mergeCell ref="AA41:AC42"/>
    <mergeCell ref="AJ40:AM41"/>
    <mergeCell ref="AN40:AO41"/>
    <mergeCell ref="AP40:AQ41"/>
    <mergeCell ref="A45:G45"/>
    <mergeCell ref="AD44:AH45"/>
    <mergeCell ref="AD43:AH43"/>
    <mergeCell ref="B31:B42"/>
    <mergeCell ref="C31:G32"/>
    <mergeCell ref="H31:H32"/>
    <mergeCell ref="I31:M32"/>
    <mergeCell ref="O32:P33"/>
    <mergeCell ref="Q32:R33"/>
    <mergeCell ref="AA38:AC39"/>
    <mergeCell ref="X42:Z42"/>
    <mergeCell ref="AJ44:AM45"/>
    <mergeCell ref="AN44:AO45"/>
    <mergeCell ref="AP44:AQ45"/>
    <mergeCell ref="AD41:AH42"/>
    <mergeCell ref="AJ42:AM43"/>
    <mergeCell ref="AR44:AS45"/>
    <mergeCell ref="AT44:AT45"/>
    <mergeCell ref="C43:F43"/>
    <mergeCell ref="H43:H44"/>
    <mergeCell ref="I43:M44"/>
    <mergeCell ref="O43:S45"/>
    <mergeCell ref="T43:U45"/>
    <mergeCell ref="V43:W43"/>
    <mergeCell ref="X43:Z44"/>
    <mergeCell ref="B44:G44"/>
    <mergeCell ref="AR42:AS43"/>
    <mergeCell ref="AT42:AT43"/>
    <mergeCell ref="H45:H46"/>
    <mergeCell ref="I45:M46"/>
    <mergeCell ref="X45:Z45"/>
    <mergeCell ref="B46:F46"/>
    <mergeCell ref="R46:S48"/>
    <mergeCell ref="X46:Z47"/>
    <mergeCell ref="AA46:AC48"/>
    <mergeCell ref="V44:W45"/>
    <mergeCell ref="AA44:AC45"/>
    <mergeCell ref="AJ48:AO49"/>
    <mergeCell ref="AP48:AQ49"/>
    <mergeCell ref="AR48:AS49"/>
    <mergeCell ref="AT48:AT49"/>
    <mergeCell ref="B47:F48"/>
    <mergeCell ref="H47:H48"/>
    <mergeCell ref="I47:M48"/>
    <mergeCell ref="O47:Q47"/>
    <mergeCell ref="V47:W48"/>
    <mergeCell ref="AR46:AS47"/>
    <mergeCell ref="AT46:AT47"/>
    <mergeCell ref="AJ46:AM47"/>
    <mergeCell ref="AN46:AO47"/>
    <mergeCell ref="AP46:AQ47"/>
    <mergeCell ref="AD46:AH46"/>
    <mergeCell ref="AD47:AH47"/>
    <mergeCell ref="AA50:AC51"/>
    <mergeCell ref="A51:H51"/>
    <mergeCell ref="I51:M52"/>
    <mergeCell ref="X51:Z52"/>
    <mergeCell ref="A52:H52"/>
    <mergeCell ref="AD52:AH52"/>
    <mergeCell ref="AD50:AH51"/>
    <mergeCell ref="X48:Z48"/>
    <mergeCell ref="B49:F49"/>
    <mergeCell ref="H49:H50"/>
    <mergeCell ref="I49:M50"/>
    <mergeCell ref="O49:Q52"/>
    <mergeCell ref="T49:U52"/>
    <mergeCell ref="V49:W52"/>
    <mergeCell ref="X49:Z50"/>
    <mergeCell ref="B50:F50"/>
    <mergeCell ref="AD48:AH48"/>
    <mergeCell ref="B54:E54"/>
    <mergeCell ref="G54:H54"/>
    <mergeCell ref="I54:J54"/>
    <mergeCell ref="P54:Q54"/>
    <mergeCell ref="R54:S56"/>
    <mergeCell ref="B55:E55"/>
    <mergeCell ref="G55:H55"/>
    <mergeCell ref="I55:J55"/>
    <mergeCell ref="K55:N55"/>
    <mergeCell ref="X55:Y56"/>
    <mergeCell ref="Z55:AB55"/>
    <mergeCell ref="AC55:AE56"/>
    <mergeCell ref="V54:W54"/>
    <mergeCell ref="X54:Y54"/>
    <mergeCell ref="Z54:AB54"/>
    <mergeCell ref="AF54:AH54"/>
    <mergeCell ref="AK54:AM54"/>
    <mergeCell ref="AQ54:AT56"/>
    <mergeCell ref="AF55:AH56"/>
    <mergeCell ref="AI55:AJ56"/>
    <mergeCell ref="AK55:AM56"/>
    <mergeCell ref="AN55:AP56"/>
    <mergeCell ref="Z56:AB56"/>
    <mergeCell ref="V56:W56"/>
    <mergeCell ref="A57:F58"/>
    <mergeCell ref="G57:H58"/>
    <mergeCell ref="I57:I58"/>
    <mergeCell ref="J57:J58"/>
    <mergeCell ref="K57:N58"/>
    <mergeCell ref="O57:Q58"/>
    <mergeCell ref="A56:F56"/>
    <mergeCell ref="G56:H56"/>
    <mergeCell ref="I56:J56"/>
    <mergeCell ref="O55:Q56"/>
    <mergeCell ref="AQ57:AT58"/>
    <mergeCell ref="T58:U58"/>
    <mergeCell ref="X58:Y58"/>
    <mergeCell ref="Z58:AB58"/>
    <mergeCell ref="AF58:AH58"/>
    <mergeCell ref="AK58:AM58"/>
    <mergeCell ref="AN58:AP58"/>
    <mergeCell ref="R57:S58"/>
    <mergeCell ref="T57:U57"/>
    <mergeCell ref="V57:W58"/>
    <mergeCell ref="X57:Y57"/>
    <mergeCell ref="Z57:AB57"/>
    <mergeCell ref="AC57:AE58"/>
    <mergeCell ref="AI57:AJ58"/>
    <mergeCell ref="AN59:AP60"/>
    <mergeCell ref="AQ59:AT60"/>
    <mergeCell ref="T60:U60"/>
    <mergeCell ref="X60:Y60"/>
    <mergeCell ref="R59:S60"/>
    <mergeCell ref="T59:U59"/>
    <mergeCell ref="V59:W60"/>
    <mergeCell ref="X59:Y59"/>
    <mergeCell ref="Z59:AB60"/>
    <mergeCell ref="AC59:AE60"/>
    <mergeCell ref="A61:F62"/>
    <mergeCell ref="G61:H62"/>
    <mergeCell ref="I61:I62"/>
    <mergeCell ref="J61:J62"/>
    <mergeCell ref="K61:N62"/>
    <mergeCell ref="O61:Q62"/>
    <mergeCell ref="AF59:AH60"/>
    <mergeCell ref="AI59:AJ60"/>
    <mergeCell ref="AK59:AM60"/>
    <mergeCell ref="A59:F60"/>
    <mergeCell ref="G59:H60"/>
    <mergeCell ref="I59:I60"/>
    <mergeCell ref="J59:J60"/>
    <mergeCell ref="K59:N60"/>
    <mergeCell ref="O59:Q60"/>
    <mergeCell ref="AK61:AM62"/>
    <mergeCell ref="AN61:AP62"/>
    <mergeCell ref="AQ61:AT62"/>
    <mergeCell ref="T62:U62"/>
    <mergeCell ref="X62:Y62"/>
    <mergeCell ref="R61:S62"/>
    <mergeCell ref="T61:U61"/>
    <mergeCell ref="V61:W62"/>
    <mergeCell ref="X61:Y61"/>
    <mergeCell ref="Z61:AB62"/>
    <mergeCell ref="AC61:AE62"/>
    <mergeCell ref="AF61:AH62"/>
    <mergeCell ref="AI61:AJ62"/>
    <mergeCell ref="AN63:AP64"/>
    <mergeCell ref="AQ63:AT64"/>
    <mergeCell ref="T64:U64"/>
    <mergeCell ref="X64:Y64"/>
    <mergeCell ref="R63:S64"/>
    <mergeCell ref="T63:U63"/>
    <mergeCell ref="V63:W64"/>
    <mergeCell ref="X63:Y63"/>
    <mergeCell ref="Z63:AB64"/>
    <mergeCell ref="AC63:AE64"/>
    <mergeCell ref="A65:F66"/>
    <mergeCell ref="G65:H66"/>
    <mergeCell ref="I65:I66"/>
    <mergeCell ref="J65:J66"/>
    <mergeCell ref="K65:N66"/>
    <mergeCell ref="O65:Q66"/>
    <mergeCell ref="AF63:AH64"/>
    <mergeCell ref="AI63:AJ64"/>
    <mergeCell ref="AK63:AM64"/>
    <mergeCell ref="A63:F64"/>
    <mergeCell ref="G63:H64"/>
    <mergeCell ref="I63:I64"/>
    <mergeCell ref="J63:J64"/>
    <mergeCell ref="K63:N64"/>
    <mergeCell ref="O63:Q64"/>
    <mergeCell ref="AK65:AM66"/>
    <mergeCell ref="AN65:AP66"/>
    <mergeCell ref="AQ65:AT66"/>
    <mergeCell ref="T66:U66"/>
    <mergeCell ref="X66:Y66"/>
    <mergeCell ref="R65:S66"/>
    <mergeCell ref="T65:U65"/>
    <mergeCell ref="V65:W66"/>
    <mergeCell ref="X65:Y65"/>
    <mergeCell ref="Z65:AB66"/>
    <mergeCell ref="AC65:AE66"/>
    <mergeCell ref="AF65:AH66"/>
    <mergeCell ref="AI65:AJ66"/>
    <mergeCell ref="AN67:AP68"/>
    <mergeCell ref="AQ67:AT68"/>
    <mergeCell ref="T68:U68"/>
    <mergeCell ref="X68:Y68"/>
    <mergeCell ref="R67:S68"/>
    <mergeCell ref="T67:U67"/>
    <mergeCell ref="V67:W68"/>
    <mergeCell ref="X67:Y67"/>
    <mergeCell ref="Z67:AB68"/>
    <mergeCell ref="AC67:AE68"/>
    <mergeCell ref="A69:F70"/>
    <mergeCell ref="G69:H70"/>
    <mergeCell ref="I69:I70"/>
    <mergeCell ref="J69:J70"/>
    <mergeCell ref="K69:N70"/>
    <mergeCell ref="O69:Q70"/>
    <mergeCell ref="AF67:AH68"/>
    <mergeCell ref="AI67:AJ68"/>
    <mergeCell ref="AK67:AM68"/>
    <mergeCell ref="A67:F68"/>
    <mergeCell ref="G67:H68"/>
    <mergeCell ref="I67:I68"/>
    <mergeCell ref="J67:J68"/>
    <mergeCell ref="K67:N68"/>
    <mergeCell ref="O67:Q68"/>
    <mergeCell ref="AK69:AM70"/>
    <mergeCell ref="AN69:AP70"/>
    <mergeCell ref="AQ69:AT70"/>
    <mergeCell ref="T70:U70"/>
    <mergeCell ref="X70:Y70"/>
    <mergeCell ref="R69:S70"/>
    <mergeCell ref="T69:U69"/>
    <mergeCell ref="V69:W70"/>
    <mergeCell ref="X69:Y69"/>
    <mergeCell ref="Z69:AB70"/>
    <mergeCell ref="AC69:AE70"/>
    <mergeCell ref="A76:H77"/>
    <mergeCell ref="I76:M76"/>
    <mergeCell ref="N76:R76"/>
    <mergeCell ref="S76:W76"/>
    <mergeCell ref="Y76:AE77"/>
    <mergeCell ref="AF76:AJ77"/>
    <mergeCell ref="T71:U72"/>
    <mergeCell ref="V71:W72"/>
    <mergeCell ref="X71:Y72"/>
    <mergeCell ref="Z71:AB72"/>
    <mergeCell ref="AC71:AE72"/>
    <mergeCell ref="AF71:AH72"/>
    <mergeCell ref="A71:F72"/>
    <mergeCell ref="G71:H72"/>
    <mergeCell ref="I71:J72"/>
    <mergeCell ref="K71:N72"/>
    <mergeCell ref="O71:Q72"/>
    <mergeCell ref="R71:S72"/>
    <mergeCell ref="AK76:AO76"/>
    <mergeCell ref="AP76:AT76"/>
    <mergeCell ref="I77:M77"/>
    <mergeCell ref="N77:R77"/>
    <mergeCell ref="S77:W77"/>
    <mergeCell ref="AK77:AO77"/>
    <mergeCell ref="AP77:AT77"/>
    <mergeCell ref="AI71:AJ72"/>
    <mergeCell ref="AK71:AM72"/>
    <mergeCell ref="AN71:AP72"/>
    <mergeCell ref="AQ71:AT72"/>
    <mergeCell ref="AK80:AN80"/>
    <mergeCell ref="AP80:AS81"/>
    <mergeCell ref="A81:H81"/>
    <mergeCell ref="Y81:AE81"/>
    <mergeCell ref="AK81:AN81"/>
    <mergeCell ref="AK78:AN78"/>
    <mergeCell ref="AP78:AS79"/>
    <mergeCell ref="A79:H79"/>
    <mergeCell ref="Y79:AE79"/>
    <mergeCell ref="AK79:AN79"/>
    <mergeCell ref="A80:H80"/>
    <mergeCell ref="I80:L81"/>
    <mergeCell ref="N80:Q81"/>
    <mergeCell ref="S80:V81"/>
    <mergeCell ref="Y80:AE80"/>
    <mergeCell ref="A78:H78"/>
    <mergeCell ref="I78:L79"/>
    <mergeCell ref="N78:Q79"/>
    <mergeCell ref="S78:V79"/>
    <mergeCell ref="Y78:AE78"/>
    <mergeCell ref="AF78:AI79"/>
    <mergeCell ref="N85:R85"/>
    <mergeCell ref="S85:W85"/>
    <mergeCell ref="AF85:AJ85"/>
    <mergeCell ref="AK85:AO85"/>
    <mergeCell ref="A84:H85"/>
    <mergeCell ref="I84:M84"/>
    <mergeCell ref="N84:R84"/>
    <mergeCell ref="S84:W84"/>
    <mergeCell ref="Y84:AE85"/>
    <mergeCell ref="AF84:AJ84"/>
    <mergeCell ref="A87:H87"/>
    <mergeCell ref="N87:Q87"/>
    <mergeCell ref="Y87:AE87"/>
    <mergeCell ref="A88:H88"/>
    <mergeCell ref="I88:M89"/>
    <mergeCell ref="N88:R88"/>
    <mergeCell ref="S88:V89"/>
    <mergeCell ref="Y88:AE88"/>
    <mergeCell ref="A86:H86"/>
    <mergeCell ref="I86:M87"/>
    <mergeCell ref="N86:R86"/>
    <mergeCell ref="S86:V87"/>
    <mergeCell ref="Y86:AE86"/>
    <mergeCell ref="G97:H98"/>
    <mergeCell ref="M97:N98"/>
    <mergeCell ref="A90:H90"/>
    <mergeCell ref="I90:M91"/>
    <mergeCell ref="N90:R90"/>
    <mergeCell ref="S90:V91"/>
    <mergeCell ref="A91:H91"/>
    <mergeCell ref="N91:Q91"/>
    <mergeCell ref="AF88:AI89"/>
    <mergeCell ref="A89:H89"/>
    <mergeCell ref="N89:Q89"/>
    <mergeCell ref="Y89:AE89"/>
    <mergeCell ref="K99:L102"/>
    <mergeCell ref="M99:N100"/>
    <mergeCell ref="O99:P100"/>
    <mergeCell ref="T99:U102"/>
    <mergeCell ref="V99:W102"/>
    <mergeCell ref="Q98:S99"/>
    <mergeCell ref="AF80:AI81"/>
    <mergeCell ref="AF69:AH70"/>
    <mergeCell ref="AI69:AJ70"/>
    <mergeCell ref="K95:L98"/>
    <mergeCell ref="M95:N96"/>
    <mergeCell ref="O95:P96"/>
    <mergeCell ref="T95:U98"/>
    <mergeCell ref="V95:W98"/>
    <mergeCell ref="Y91:AT93"/>
    <mergeCell ref="I94:N94"/>
    <mergeCell ref="AK88:AN89"/>
    <mergeCell ref="AP88:AS89"/>
    <mergeCell ref="AK86:AN87"/>
    <mergeCell ref="AP86:AS87"/>
    <mergeCell ref="AF86:AI87"/>
    <mergeCell ref="AK84:AO84"/>
    <mergeCell ref="AP84:AT85"/>
    <mergeCell ref="I85:M85"/>
    <mergeCell ref="T54:U56"/>
    <mergeCell ref="V55:W55"/>
    <mergeCell ref="O97:P98"/>
    <mergeCell ref="A98:B99"/>
    <mergeCell ref="C99:D102"/>
    <mergeCell ref="E99:F100"/>
    <mergeCell ref="G99:H100"/>
    <mergeCell ref="I99:J101"/>
    <mergeCell ref="AD49:AH49"/>
    <mergeCell ref="G95:H96"/>
    <mergeCell ref="I96:J98"/>
    <mergeCell ref="A94:F94"/>
    <mergeCell ref="G94:H94"/>
    <mergeCell ref="O94:P94"/>
    <mergeCell ref="Q94:U94"/>
    <mergeCell ref="V94:W94"/>
    <mergeCell ref="Y94:AT102"/>
    <mergeCell ref="C95:D98"/>
    <mergeCell ref="E95:F96"/>
    <mergeCell ref="E101:F102"/>
    <mergeCell ref="G101:H102"/>
    <mergeCell ref="M101:N102"/>
    <mergeCell ref="O101:P102"/>
    <mergeCell ref="E97:F98"/>
  </mergeCells>
  <phoneticPr fontId="19"/>
  <conditionalFormatting sqref="Y86:Y89 V44 O43 Y43:Z44 AD47 AD44 X48 V47 AP80 AQ57:AT70 X57:Y57 AP42 AN46 AN44 AN42 AP46 AP44 AJ44 AJ46 AJ42 O40 Y40:Z41 V41 T40:U45 X40:X46 AD41 X63:Y63 X65:Y65 AF78 X59:Y59 X61:Y61 AK86 I39 I41 I31 AK88 I47 I37 X67:Y67 I25 X69:Y69 I33 AP78 AN58:AP70 AK78 Y78:Y81 AF88 AF86 AP86 AP88 AF80 AK80 A86:A91 I90 A78:A81 S78 N80 N78 S80 I80 I88 I86 S86 S90 S88 N87:R87 N89:R89 N91:R91 A57:W70 AC57:AE70 Z58:AB70 AI57:AJ70 I78 AR42:AS47">
    <cfRule type="expression" dxfId="5" priority="2" stopIfTrue="1">
      <formula>ISBLANK(A25)</formula>
    </cfRule>
  </conditionalFormatting>
  <conditionalFormatting sqref="O14:AB33 AD14:AT33">
    <cfRule type="expression" dxfId="4" priority="3" stopIfTrue="1">
      <formula>ISBLANK(O14)</formula>
    </cfRule>
  </conditionalFormatting>
  <conditionalFormatting sqref="N90 AK79:AN79 AK81:AN81 N86 N88 G95:H102 O95:P102 V95:W102 Y94:AT102">
    <cfRule type="expression" dxfId="3" priority="4" stopIfTrue="1">
      <formula>ISBLANK(G79)</formula>
    </cfRule>
  </conditionalFormatting>
  <conditionalFormatting sqref="P1:Q1 R2:AB7 AE2:AJ4 AE5:AK7 AO2:AT7 G9 I9 K9 M9 R46:S48 I51:M52">
    <cfRule type="cellIs" dxfId="2" priority="5" stopIfTrue="1" operator="equal">
      <formula>0</formula>
    </cfRule>
  </conditionalFormatting>
  <conditionalFormatting sqref="C7 E7 G7">
    <cfRule type="expression" dxfId="1" priority="6" stopIfTrue="1">
      <formula>ISBLANK(C7)</formula>
    </cfRule>
  </conditionalFormatting>
  <conditionalFormatting sqref="AO9:AT9">
    <cfRule type="cellIs" dxfId="0" priority="1" stopIfTrue="1" operator="equal">
      <formula>0</formula>
    </cfRule>
  </conditionalFormatting>
  <dataValidations count="2">
    <dataValidation type="list" allowBlank="1" showInputMessage="1" showErrorMessage="1" error="リストから選択してください。" sqref="R57:S70" xr:uid="{00000000-0002-0000-0200-000000000000}">
      <formula1>"定額,旧定額,定率,旧定率"</formula1>
    </dataValidation>
    <dataValidation type="list" allowBlank="1" showInputMessage="1" showErrorMessage="1" sqref="R71" xr:uid="{00000000-0002-0000-0200-000001000000}">
      <formula1>#REF!</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rowBreaks count="1" manualBreakCount="1">
    <brk id="52" max="45"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農業</vt:lpstr>
      <vt:lpstr>不動産</vt:lpstr>
      <vt:lpstr>一般!Print_Area</vt:lpstr>
      <vt:lpstr>農業!Print_Area</vt:lpstr>
      <vt:lpstr>不動産!Print_Area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cksuser013</dc:creator>
  <cp:lastModifiedBy>Administrator</cp:lastModifiedBy>
  <cp:revision>0</cp:revision>
  <cp:lastPrinted>2020-01-27T06:56:12Z</cp:lastPrinted>
  <dcterms:created xsi:type="dcterms:W3CDTF">1601-01-01T00:00:00Z</dcterms:created>
  <dcterms:modified xsi:type="dcterms:W3CDTF">2022-01-14T06:18:05Z</dcterms:modified>
</cp:coreProperties>
</file>