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4月1日現在\CSV\"/>
    </mc:Choice>
  </mc:AlternateContent>
  <xr:revisionPtr revIDLastSave="0" documentId="13_ncr:1_{9F00F2F0-5329-4A67-BAB2-6F6DE8C88D6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<sst xmlns="http://schemas.openxmlformats.org/spreadsheetml/2006/main" count="2108" uniqueCount="596">
  <si>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</si>
  <si>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</si>
  <si>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</si>
  <si>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</si>
  <si>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</si>
  <si>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</si>
  <si>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</si>
  <si>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</si>
  <si>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</si>
  <si>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</si>
  <si>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</si>
  <si>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</si>
  <si>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</si>
  <si>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</si>
  <si>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</si>
  <si>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</si>
  <si>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</si>
  <si>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</si>
  <si>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</si>
  <si>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</si>
  <si>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</si>
  <si>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</si>
  <si>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</si>
  <si>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</si>
  <si>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</si>
  <si>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</si>
  <si>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</si>
  <si>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</si>
  <si>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</si>
  <si>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</si>
  <si>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</si>
  <si>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</si>
  <si>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</si>
  <si>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</si>
  <si>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</si>
  <si>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</si>
  <si>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</si>
  <si>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</si>
  <si>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</si>
  <si>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</si>
  <si>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</si>
  <si>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</si>
  <si>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</si>
  <si>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</si>
  <si>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</si>
  <si>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</si>
  <si>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</si>
  <si>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</si>
  <si>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</si>
  <si>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</si>
  <si>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</si>
  <si>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</si>
  <si>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</si>
  <si>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</si>
  <si>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</si>
  <si>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</si>
  <si>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</si>
  <si>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</si>
  <si>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</si>
  <si>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</si>
  <si>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</si>
  <si>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</si>
  <si>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</si>
  <si>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</si>
  <si>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</si>
  <si>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</si>
  <si>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</si>
  <si>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</si>
  <si>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</si>
  <si>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</si>
  <si>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</si>
  <si>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</si>
  <si>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</si>
  <si>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</si>
  <si>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</si>
  <si>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</si>
  <si>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</si>
  <si>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</si>
  <si>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</si>
  <si>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</si>
  <si>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</si>
  <si>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</si>
  <si>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</si>
  <si>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</si>
  <si>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</si>
  <si>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</si>
  <si>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</si>
  <si>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</si>
  <si>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</si>
  <si>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</si>
  <si>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</si>
  <si>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</si>
  <si>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</si>
  <si>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</si>
  <si>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</si>
  <si>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</si>
  <si>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</si>
  <si>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</si>
  <si>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</si>
  <si>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</si>
  <si>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</si>
  <si>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</si>
  <si>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</si>
  <si>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</si>
  <si>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</si>
  <si>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</si>
  <si>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</si>
  <si>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</si>
  <si>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</si>
  <si>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</si>
  <si>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</si>
  <si>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</si>
  <si>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</si>
  <si>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</si>
  <si>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</si>
  <si>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</si>
  <si>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</si>
  <si>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</si>
  <si>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</si>
  <si>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</si>
  <si>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</si>
  <si>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</si>
  <si>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</si>
  <si>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</si>
  <si>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</si>
  <si>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</si>
  <si>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</si>
  <si>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</si>
  <si>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</si>
  <si>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</si>
  <si>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</si>
  <si>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</si>
  <si>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</si>
  <si>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</si>
  <si>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</si>
  <si>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</si>
  <si>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</si>
  <si>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</si>
  <si>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</si>
  <si>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</si>
  <si>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</si>
  <si>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</si>
  <si>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</si>
  <si>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</si>
  <si>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</si>
  <si>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</si>
  <si>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</si>
  <si>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</si>
  <si>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</si>
  <si>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</si>
  <si>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</si>
  <si>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</si>
  <si>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</si>
  <si>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</si>
  <si>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</si>
  <si>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</si>
  <si>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</si>
  <si>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</si>
  <si>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</si>
  <si>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</si>
  <si>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</si>
  <si>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</si>
  <si>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</si>
  <si>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</si>
  <si>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</si>
  <si>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</si>
  <si>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</si>
  <si>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</si>
  <si>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</si>
  <si>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</si>
  <si>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</si>
  <si>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</si>
  <si>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</si>
  <si>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</si>
  <si>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</si>
  <si>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</si>
  <si>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</si>
  <si>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</si>
  <si>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</si>
  <si>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</si>
  <si>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</si>
  <si>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</si>
  <si>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</si>
  <si>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</si>
  <si>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</si>
  <si>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</si>
  <si>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</si>
  <si>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</si>
  <si>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</si>
  <si>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</si>
  <si>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</si>
  <si>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</si>
  <si>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</si>
  <si>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</si>
  <si>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</si>
  <si>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</si>
  <si>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</si>
  <si>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</si>
  <si>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</si>
  <si>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</si>
  <si>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</si>
  <si>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</si>
  <si>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</si>
  <si>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</si>
  <si>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</si>
  <si>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</si>
  <si>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</si>
  <si>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</si>
  <si>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</si>
  <si>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</si>
  <si>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</si>
  <si>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</si>
  <si>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</si>
  <si>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</si>
  <si>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</si>
  <si>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</si>
  <si>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</si>
  <si>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</si>
  <si>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</si>
  <si>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</si>
  <si>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</si>
  <si>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</si>
  <si>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</si>
  <si>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</si>
  <si>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</si>
  <si>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</si>
  <si>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</si>
  <si>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</si>
  <si>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</si>
  <si>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</si>
  <si>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</si>
  <si>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</si>
  <si>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</si>
  <si>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</si>
  <si>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</si>
  <si>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</si>
  <si>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</si>
  <si>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</si>
  <si>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</si>
  <si>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</si>
  <si>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</si>
  <si>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</si>
  <si>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</si>
  <si>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</si>
  <si>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</si>
  <si>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</si>
  <si>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</si>
  <si>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</si>
  <si>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</si>
  <si>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</si>
  <si>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</si>
  <si>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</si>
  <si>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</si>
  <si>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</si>
  <si>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</si>
  <si>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</si>
  <si>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</si>
  <si>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</si>
  <si>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</si>
  <si>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</si>
  <si>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</si>
  <si>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</si>
  <si>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</si>
  <si>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</si>
  <si>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</si>
  <si>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</si>
  <si>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</si>
  <si>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</si>
  <si>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</si>
  <si>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</si>
  <si>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</si>
  <si>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</si>
  <si>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</si>
  <si>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</si>
  <si>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</si>
  <si>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</si>
  <si>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</si>
  <si>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</si>
  <si>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</si>
  <si>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</si>
  <si>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</si>
  <si>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</si>
  <si>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</si>
  <si>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</si>
  <si>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</si>
  <si>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</si>
  <si>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</si>
  <si>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</si>
  <si>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</si>
  <si>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</si>
  <si>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</si>
  <si>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</si>
  <si>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</si>
  <si>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</si>
  <si>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</si>
  <si>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</si>
  <si>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</si>
  <si>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</si>
  <si>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</si>
  <si>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</si>
  <si>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</si>
  <si>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</si>
  <si>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</si>
  <si>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</si>
  <si>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</si>
  <si>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</si>
  <si>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</si>
  <si>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</si>
  <si>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</si>
  <si>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</si>
  <si>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</si>
  <si>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</si>
  <si>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</si>
  <si>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</si>
  <si>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</si>
  <si>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</si>
  <si>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</si>
  <si>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</si>
  <si>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</si>
  <si>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</si>
  <si>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</si>
  <si>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</si>
  <si>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</si>
  <si>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</si>
  <si>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</si>
  <si>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</si>
  <si>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</si>
  <si>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</si>
  <si>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</si>
  <si>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</si>
  <si>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</si>
  <si>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</si>
  <si>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</si>
  <si>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</si>
  <si>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</si>
  <si>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</si>
  <si>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</si>
  <si>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</si>
  <si>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</si>
  <si>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</si>
  <si>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</si>
  <si>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</si>
  <si>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</si>
  <si>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</si>
  <si>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</si>
  <si>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</si>
  <si>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</si>
  <si>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</si>
  <si>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</si>
  <si>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</si>
  <si>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</si>
  <si>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</si>
  <si>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</si>
  <si>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</si>
  <si>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</si>
  <si>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</si>
  <si>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</si>
  <si>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</si>
  <si>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</si>
  <si>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</si>
  <si>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</si>
  <si>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</si>
  <si>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</si>
  <si>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</si>
  <si>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</si>
  <si>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</si>
  <si>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</si>
  <si>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</si>
  <si>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</si>
  <si>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</si>
  <si>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</si>
  <si>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</si>
  <si>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</si>
  <si>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</si>
  <si>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</si>
  <si>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</si>
  <si>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</si>
  <si>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</si>
  <si>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</si>
  <si>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</si>
  <si>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</si>
  <si>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</si>
  <si>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</si>
  <si>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</si>
  <si>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</si>
  <si>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</si>
  <si>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</si>
  <si>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</si>
  <si>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</si>
  <si>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</si>
  <si>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</si>
  <si>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</si>
  <si>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</si>
  <si>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</si>
  <si>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</si>
  <si>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</si>
  <si>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</si>
  <si>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</si>
  <si>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</si>
  <si>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</si>
  <si>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</si>
  <si>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</si>
  <si>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</si>
  <si>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</si>
  <si>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</si>
  <si>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</si>
  <si>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</si>
  <si>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</si>
  <si>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</si>
  <si>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</si>
  <si>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</si>
  <si>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</si>
  <si>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</si>
  <si>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</si>
  <si>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</si>
  <si>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</si>
  <si>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</si>
  <si>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</si>
  <si>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</si>
  <si>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</si>
  <si>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</si>
  <si>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</si>
  <si>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</si>
  <si>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</si>
  <si>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</si>
  <si>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</si>
  <si>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</si>
  <si>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</si>
  <si>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</si>
  <si>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</si>
  <si>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</si>
  <si>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</si>
  <si>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</si>
  <si>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</si>
  <si>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</si>
  <si>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</si>
  <si>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</si>
  <si>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</si>
  <si>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</si>
  <si>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</si>
  <si>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</si>
  <si>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</si>
  <si>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</si>
  <si>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</si>
  <si>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</si>
  <si>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</si>
  <si>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</si>
  <si>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</si>
  <si>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</si>
  <si>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</si>
  <si>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</si>
  <si>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</si>
  <si>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</si>
  <si>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</si>
  <si>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</si>
  <si>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</si>
  <si>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</si>
  <si>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</si>
  <si>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</si>
  <si>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</si>
  <si>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</si>
  <si>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</si>
  <si>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</si>
  <si>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</si>
  <si>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</si>
  <si>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</si>
  <si>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</si>
  <si>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</si>
  <si>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</si>
  <si>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</si>
  <si>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</si>
  <si>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</si>
  <si>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</si>
  <si>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</si>
  <si>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</si>
  <si>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</si>
  <si>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</si>
  <si>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</si>
  <si>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</si>
  <si>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</si>
  <si>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</si>
  <si>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</si>
  <si>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</si>
  <si>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</si>
  <si>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</si>
  <si>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</si>
  <si>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</si>
  <si>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</si>
  <si>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</si>
  <si>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</si>
  <si>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</si>
  <si>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</si>
  <si>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</si>
  <si>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</si>
  <si>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</si>
  <si>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</si>
  <si>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</si>
  <si>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</si>
  <si>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</si>
  <si>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</si>
  <si>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</si>
  <si>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</si>
  <si>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</si>
  <si>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</si>
  <si>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</si>
  <si>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</si>
  <si>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</si>
  <si>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</si>
  <si>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</si>
  <si>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</si>
  <si>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</si>
  <si>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</si>
  <si>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</si>
  <si>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</si>
  <si>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</si>
  <si>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</si>
  <si>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</si>
  <si>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</si>
  <si>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</si>
  <si>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</si>
  <si>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</si>
  <si>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</si>
  <si>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</si>
  <si>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</si>
  <si>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</si>
  <si>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</si>
  <si>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</si>
  <si>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</si>
  <si>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</si>
  <si>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</si>
  <si>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</si>
  <si>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</si>
  <si>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</si>
  <si>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</si>
  <si>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</si>
  <si>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</si>
  <si>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</si>
  <si>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</si>
  <si>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</si>
  <si>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</si>
  <si>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</si>
  <si>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</si>
  <si>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</si>
  <si>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</si>
  <si>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</si>
  <si>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</si>
  <si>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</si>
  <si>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</si>
  <si>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</si>
  <si>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</si>
  <si>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</si>
  <si>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</si>
  <si>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</si>
  <si>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</si>
  <si>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</si>
  <si>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</si>
  <si>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</si>
  <si>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</si>
  <si>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</si>
  <si>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</si>
  <si>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</si>
  <si>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</si>
  <si>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</si>
  <si>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</si>
  <si>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</si>
  <si>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</si>
  <si>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</si>
  <si>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</si>
  <si>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</si>
  <si>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</si>
  <si>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</si>
  <si>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</si>
  <si>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</si>
  <si>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</si>
  <si>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</si>
  <si>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</si>
  <si>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</si>
  <si>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</si>
  <si>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</si>
  <si>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</si>
  <si>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</si>
  <si>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</si>
  <si>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</si>
  <si>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</si>
  <si>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</si>
  <si>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</si>
  <si>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</si>
  <si>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</si>
  <si>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</si>
  <si>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</si>
  <si>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</si>
  <si>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</si>
  <si>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</si>
  <si>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</si>
  <si>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</si>
  <si>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令和4年4月1日現在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</si>
</sst>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8" t="s">
        <v>595</v>
      </c>
      <c r="B1" s="59"/>
      <c r="C1" s="59"/>
      <c r="D1" s="59"/>
      <c r="E1" s="59"/>
      <c r="F1" s="59"/>
      <c r="G1" s="59"/>
    </row>
    <row r="2" spans="1:20" x14ac:dyDescent="0.15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 x14ac:dyDescent="0.15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10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 x14ac:dyDescent="0.15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234</v>
      </c>
      <c r="I4" s="7">
        <v>0</v>
      </c>
      <c r="J4" s="7">
        <v>0</v>
      </c>
      <c r="K4" s="7">
        <v>234</v>
      </c>
      <c r="L4" s="7">
        <v>281</v>
      </c>
      <c r="M4" s="7">
        <v>0</v>
      </c>
      <c r="N4" s="7">
        <v>281</v>
      </c>
      <c r="O4" s="7">
        <v>270</v>
      </c>
      <c r="P4" s="7">
        <v>0</v>
      </c>
      <c r="Q4" s="7">
        <v>270</v>
      </c>
      <c r="R4" s="7">
        <v>551</v>
      </c>
      <c r="S4" s="7">
        <v>0</v>
      </c>
      <c r="T4" s="7">
        <v>551</v>
      </c>
    </row>
    <row r="5" spans="1:20" x14ac:dyDescent="0.15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53</v>
      </c>
      <c r="M5" s="7">
        <v>0</v>
      </c>
      <c r="N5" s="7">
        <v>53</v>
      </c>
      <c r="O5" s="7">
        <v>55</v>
      </c>
      <c r="P5" s="7">
        <v>0</v>
      </c>
      <c r="Q5" s="7">
        <v>55</v>
      </c>
      <c r="R5" s="7">
        <v>108</v>
      </c>
      <c r="S5" s="7">
        <v>0</v>
      </c>
      <c r="T5" s="7">
        <v>108</v>
      </c>
    </row>
    <row r="6" spans="1:20" x14ac:dyDescent="0.15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40</v>
      </c>
      <c r="I6" s="7">
        <v>0</v>
      </c>
      <c r="J6" s="7">
        <v>0</v>
      </c>
      <c r="K6" s="7">
        <v>40</v>
      </c>
      <c r="L6" s="7">
        <v>47</v>
      </c>
      <c r="M6" s="7">
        <v>0</v>
      </c>
      <c r="N6" s="7">
        <v>47</v>
      </c>
      <c r="O6" s="7">
        <v>55</v>
      </c>
      <c r="P6" s="7">
        <v>0</v>
      </c>
      <c r="Q6" s="7">
        <v>55</v>
      </c>
      <c r="R6" s="7">
        <v>102</v>
      </c>
      <c r="S6" s="7">
        <v>0</v>
      </c>
      <c r="T6" s="7">
        <v>102</v>
      </c>
    </row>
    <row r="7" spans="1:20" x14ac:dyDescent="0.15">
      <c r="A7" s="2">
        <v>4</v>
      </c>
      <c r="B7" s="64" t="s">
        <v>5</v>
      </c>
      <c r="C7" s="65" t="s">
        <v>5</v>
      </c>
      <c r="D7" s="65" t="s">
        <v>5</v>
      </c>
      <c r="E7" s="65" t="s">
        <v>5</v>
      </c>
      <c r="F7" s="66" t="s">
        <v>5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 x14ac:dyDescent="0.15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123</v>
      </c>
      <c r="I9" s="7">
        <v>0</v>
      </c>
      <c r="J9" s="7">
        <v>0</v>
      </c>
      <c r="K9" s="7">
        <v>123</v>
      </c>
      <c r="L9" s="7">
        <v>139</v>
      </c>
      <c r="M9" s="7">
        <v>0</v>
      </c>
      <c r="N9" s="7">
        <v>139</v>
      </c>
      <c r="O9" s="7">
        <v>165</v>
      </c>
      <c r="P9" s="7">
        <v>0</v>
      </c>
      <c r="Q9" s="7">
        <v>165</v>
      </c>
      <c r="R9" s="7">
        <v>304</v>
      </c>
      <c r="S9" s="7">
        <v>0</v>
      </c>
      <c r="T9" s="7">
        <v>304</v>
      </c>
    </row>
    <row r="10" spans="1:20" x14ac:dyDescent="0.15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135</v>
      </c>
      <c r="I10" s="7">
        <v>1</v>
      </c>
      <c r="J10" s="7">
        <v>1</v>
      </c>
      <c r="K10" s="7">
        <v>137</v>
      </c>
      <c r="L10" s="7">
        <v>171</v>
      </c>
      <c r="M10" s="7">
        <v>1</v>
      </c>
      <c r="N10" s="7">
        <v>172</v>
      </c>
      <c r="O10" s="7">
        <v>180</v>
      </c>
      <c r="P10" s="7">
        <v>1</v>
      </c>
      <c r="Q10" s="7">
        <v>181</v>
      </c>
      <c r="R10" s="7">
        <v>351</v>
      </c>
      <c r="S10" s="7">
        <v>2</v>
      </c>
      <c r="T10" s="7">
        <v>353</v>
      </c>
    </row>
    <row r="11" spans="1:20" x14ac:dyDescent="0.15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102</v>
      </c>
      <c r="M11" s="7">
        <v>0</v>
      </c>
      <c r="N11" s="7">
        <v>102</v>
      </c>
      <c r="O11" s="7">
        <v>118</v>
      </c>
      <c r="P11" s="7">
        <v>1</v>
      </c>
      <c r="Q11" s="7">
        <v>119</v>
      </c>
      <c r="R11" s="7">
        <v>220</v>
      </c>
      <c r="S11" s="7">
        <v>1</v>
      </c>
      <c r="T11" s="7">
        <v>221</v>
      </c>
    </row>
    <row r="12" spans="1:20" x14ac:dyDescent="0.15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93</v>
      </c>
      <c r="M12" s="7">
        <v>0</v>
      </c>
      <c r="N12" s="7">
        <v>93</v>
      </c>
      <c r="O12" s="7">
        <v>104</v>
      </c>
      <c r="P12" s="7">
        <v>0</v>
      </c>
      <c r="Q12" s="7">
        <v>104</v>
      </c>
      <c r="R12" s="7">
        <v>197</v>
      </c>
      <c r="S12" s="7">
        <v>0</v>
      </c>
      <c r="T12" s="7">
        <v>197</v>
      </c>
    </row>
    <row r="13" spans="1:20" x14ac:dyDescent="0.15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86</v>
      </c>
      <c r="M13" s="7">
        <v>0</v>
      </c>
      <c r="N13" s="7">
        <v>86</v>
      </c>
      <c r="O13" s="7">
        <v>93</v>
      </c>
      <c r="P13" s="7">
        <v>0</v>
      </c>
      <c r="Q13" s="7">
        <v>93</v>
      </c>
      <c r="R13" s="7">
        <v>179</v>
      </c>
      <c r="S13" s="7">
        <v>0</v>
      </c>
      <c r="T13" s="7">
        <v>179</v>
      </c>
    </row>
    <row r="14" spans="1:20" x14ac:dyDescent="0.15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104</v>
      </c>
      <c r="I14" s="7">
        <v>0</v>
      </c>
      <c r="J14" s="7">
        <v>0</v>
      </c>
      <c r="K14" s="7">
        <v>104</v>
      </c>
      <c r="L14" s="7">
        <v>124</v>
      </c>
      <c r="M14" s="7">
        <v>0</v>
      </c>
      <c r="N14" s="7">
        <v>124</v>
      </c>
      <c r="O14" s="7">
        <v>131</v>
      </c>
      <c r="P14" s="7">
        <v>0</v>
      </c>
      <c r="Q14" s="7">
        <v>131</v>
      </c>
      <c r="R14" s="7">
        <v>255</v>
      </c>
      <c r="S14" s="7">
        <v>0</v>
      </c>
      <c r="T14" s="7">
        <v>255</v>
      </c>
    </row>
    <row r="15" spans="1:20" x14ac:dyDescent="0.15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227</v>
      </c>
      <c r="I15" s="7">
        <v>1</v>
      </c>
      <c r="J15" s="7">
        <v>0</v>
      </c>
      <c r="K15" s="7">
        <v>228</v>
      </c>
      <c r="L15" s="7">
        <v>241</v>
      </c>
      <c r="M15" s="7">
        <v>0</v>
      </c>
      <c r="N15" s="7">
        <v>241</v>
      </c>
      <c r="O15" s="7">
        <v>283</v>
      </c>
      <c r="P15" s="7">
        <v>1</v>
      </c>
      <c r="Q15" s="7">
        <v>284</v>
      </c>
      <c r="R15" s="7">
        <v>524</v>
      </c>
      <c r="S15" s="7">
        <v>1</v>
      </c>
      <c r="T15" s="7">
        <v>525</v>
      </c>
    </row>
    <row r="16" spans="1:20" x14ac:dyDescent="0.15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61</v>
      </c>
      <c r="M18" s="7">
        <v>0</v>
      </c>
      <c r="N18" s="7">
        <v>61</v>
      </c>
      <c r="O18" s="7">
        <v>58</v>
      </c>
      <c r="P18" s="7">
        <v>0</v>
      </c>
      <c r="Q18" s="7">
        <v>58</v>
      </c>
      <c r="R18" s="7">
        <v>119</v>
      </c>
      <c r="S18" s="7">
        <v>0</v>
      </c>
      <c r="T18" s="7">
        <v>119</v>
      </c>
    </row>
    <row r="19" spans="1:20" x14ac:dyDescent="0.15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30</v>
      </c>
      <c r="I19" s="7">
        <v>0</v>
      </c>
      <c r="J19" s="7">
        <v>0</v>
      </c>
      <c r="K19" s="7">
        <v>30</v>
      </c>
      <c r="L19" s="7">
        <v>41</v>
      </c>
      <c r="M19" s="7">
        <v>0</v>
      </c>
      <c r="N19" s="7">
        <v>41</v>
      </c>
      <c r="O19" s="7">
        <v>45</v>
      </c>
      <c r="P19" s="7">
        <v>0</v>
      </c>
      <c r="Q19" s="7">
        <v>45</v>
      </c>
      <c r="R19" s="7">
        <v>86</v>
      </c>
      <c r="S19" s="7">
        <v>0</v>
      </c>
      <c r="T19" s="7">
        <v>86</v>
      </c>
    </row>
    <row r="20" spans="1:20" x14ac:dyDescent="0.15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75</v>
      </c>
      <c r="I20" s="7">
        <v>2</v>
      </c>
      <c r="J20" s="7">
        <v>0</v>
      </c>
      <c r="K20" s="7">
        <v>77</v>
      </c>
      <c r="L20" s="7">
        <v>87</v>
      </c>
      <c r="M20" s="7">
        <v>3</v>
      </c>
      <c r="N20" s="7">
        <v>90</v>
      </c>
      <c r="O20" s="7">
        <v>93</v>
      </c>
      <c r="P20" s="7">
        <v>2</v>
      </c>
      <c r="Q20" s="7">
        <v>95</v>
      </c>
      <c r="R20" s="7">
        <v>180</v>
      </c>
      <c r="S20" s="7">
        <v>5</v>
      </c>
      <c r="T20" s="7">
        <v>185</v>
      </c>
    </row>
    <row r="21" spans="1:20" x14ac:dyDescent="0.15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92</v>
      </c>
      <c r="I21" s="7">
        <v>0</v>
      </c>
      <c r="J21" s="7">
        <v>0</v>
      </c>
      <c r="K21" s="7">
        <v>92</v>
      </c>
      <c r="L21" s="7">
        <v>98</v>
      </c>
      <c r="M21" s="7">
        <v>0</v>
      </c>
      <c r="N21" s="7">
        <v>98</v>
      </c>
      <c r="O21" s="7">
        <v>117</v>
      </c>
      <c r="P21" s="7">
        <v>0</v>
      </c>
      <c r="Q21" s="7">
        <v>117</v>
      </c>
      <c r="R21" s="7">
        <v>215</v>
      </c>
      <c r="S21" s="7">
        <v>0</v>
      </c>
      <c r="T21" s="7">
        <v>215</v>
      </c>
    </row>
    <row r="22" spans="1:20" x14ac:dyDescent="0.15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238</v>
      </c>
      <c r="I22" s="7">
        <v>1</v>
      </c>
      <c r="J22" s="7">
        <v>0</v>
      </c>
      <c r="K22" s="7">
        <v>239</v>
      </c>
      <c r="L22" s="7">
        <v>253</v>
      </c>
      <c r="M22" s="7">
        <v>1</v>
      </c>
      <c r="N22" s="7">
        <v>254</v>
      </c>
      <c r="O22" s="7">
        <v>277</v>
      </c>
      <c r="P22" s="7">
        <v>0</v>
      </c>
      <c r="Q22" s="7">
        <v>277</v>
      </c>
      <c r="R22" s="7">
        <v>530</v>
      </c>
      <c r="S22" s="7">
        <v>1</v>
      </c>
      <c r="T22" s="7">
        <v>531</v>
      </c>
    </row>
    <row r="23" spans="1:20" x14ac:dyDescent="0.15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289</v>
      </c>
      <c r="I23" s="7">
        <v>0</v>
      </c>
      <c r="J23" s="7">
        <v>0</v>
      </c>
      <c r="K23" s="7">
        <v>289</v>
      </c>
      <c r="L23" s="7">
        <v>297</v>
      </c>
      <c r="M23" s="7">
        <v>0</v>
      </c>
      <c r="N23" s="7">
        <v>297</v>
      </c>
      <c r="O23" s="7">
        <v>371</v>
      </c>
      <c r="P23" s="7">
        <v>0</v>
      </c>
      <c r="Q23" s="7">
        <v>371</v>
      </c>
      <c r="R23" s="7">
        <v>668</v>
      </c>
      <c r="S23" s="7">
        <v>0</v>
      </c>
      <c r="T23" s="7">
        <v>668</v>
      </c>
    </row>
    <row r="24" spans="1:20" x14ac:dyDescent="0.15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64</v>
      </c>
      <c r="I24" s="7">
        <v>0</v>
      </c>
      <c r="J24" s="7">
        <v>1</v>
      </c>
      <c r="K24" s="7">
        <v>65</v>
      </c>
      <c r="L24" s="7">
        <v>66</v>
      </c>
      <c r="M24" s="7">
        <v>0</v>
      </c>
      <c r="N24" s="7">
        <v>66</v>
      </c>
      <c r="O24" s="7">
        <v>69</v>
      </c>
      <c r="P24" s="7">
        <v>1</v>
      </c>
      <c r="Q24" s="7">
        <v>70</v>
      </c>
      <c r="R24" s="7">
        <v>135</v>
      </c>
      <c r="S24" s="7">
        <v>1</v>
      </c>
      <c r="T24" s="7">
        <v>136</v>
      </c>
    </row>
    <row r="25" spans="1:20" x14ac:dyDescent="0.15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212</v>
      </c>
      <c r="I25" s="7">
        <v>1</v>
      </c>
      <c r="J25" s="7">
        <v>4</v>
      </c>
      <c r="K25" s="7">
        <v>217</v>
      </c>
      <c r="L25" s="7">
        <v>220</v>
      </c>
      <c r="M25" s="7">
        <v>2</v>
      </c>
      <c r="N25" s="7">
        <v>222</v>
      </c>
      <c r="O25" s="7">
        <v>242</v>
      </c>
      <c r="P25" s="7">
        <v>3</v>
      </c>
      <c r="Q25" s="7">
        <v>245</v>
      </c>
      <c r="R25" s="7">
        <v>462</v>
      </c>
      <c r="S25" s="7">
        <v>5</v>
      </c>
      <c r="T25" s="7">
        <v>467</v>
      </c>
    </row>
    <row r="26" spans="1:20" x14ac:dyDescent="0.15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188</v>
      </c>
      <c r="I26" s="7">
        <v>0</v>
      </c>
      <c r="J26" s="7">
        <v>0</v>
      </c>
      <c r="K26" s="7">
        <v>188</v>
      </c>
      <c r="L26" s="7">
        <v>216</v>
      </c>
      <c r="M26" s="7">
        <v>0</v>
      </c>
      <c r="N26" s="7">
        <v>216</v>
      </c>
      <c r="O26" s="7">
        <v>213</v>
      </c>
      <c r="P26" s="7">
        <v>0</v>
      </c>
      <c r="Q26" s="7">
        <v>213</v>
      </c>
      <c r="R26" s="7">
        <v>429</v>
      </c>
      <c r="S26" s="7">
        <v>0</v>
      </c>
      <c r="T26" s="7">
        <v>429</v>
      </c>
    </row>
    <row r="27" spans="1:20" x14ac:dyDescent="0.15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 x14ac:dyDescent="0.15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42</v>
      </c>
      <c r="I28" s="7">
        <v>0</v>
      </c>
      <c r="J28" s="7">
        <v>0</v>
      </c>
      <c r="K28" s="7">
        <v>42</v>
      </c>
      <c r="L28" s="7">
        <v>21</v>
      </c>
      <c r="M28" s="7">
        <v>0</v>
      </c>
      <c r="N28" s="7">
        <v>21</v>
      </c>
      <c r="O28" s="7">
        <v>36</v>
      </c>
      <c r="P28" s="7">
        <v>0</v>
      </c>
      <c r="Q28" s="7">
        <v>36</v>
      </c>
      <c r="R28" s="7">
        <v>57</v>
      </c>
      <c r="S28" s="7">
        <v>0</v>
      </c>
      <c r="T28" s="7">
        <v>57</v>
      </c>
    </row>
    <row r="29" spans="1:20" x14ac:dyDescent="0.15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93</v>
      </c>
      <c r="I29" s="7">
        <v>0</v>
      </c>
      <c r="J29" s="7">
        <v>2</v>
      </c>
      <c r="K29" s="7">
        <v>95</v>
      </c>
      <c r="L29" s="7">
        <v>62</v>
      </c>
      <c r="M29" s="7">
        <v>0</v>
      </c>
      <c r="N29" s="7">
        <v>62</v>
      </c>
      <c r="O29" s="7">
        <v>111</v>
      </c>
      <c r="P29" s="7">
        <v>2</v>
      </c>
      <c r="Q29" s="7">
        <v>113</v>
      </c>
      <c r="R29" s="7">
        <v>173</v>
      </c>
      <c r="S29" s="7">
        <v>2</v>
      </c>
      <c r="T29" s="7">
        <v>175</v>
      </c>
    </row>
    <row r="30" spans="1:20" x14ac:dyDescent="0.15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280</v>
      </c>
      <c r="I30" s="7">
        <v>0</v>
      </c>
      <c r="J30" s="7">
        <v>1</v>
      </c>
      <c r="K30" s="7">
        <v>281</v>
      </c>
      <c r="L30" s="7">
        <v>328</v>
      </c>
      <c r="M30" s="7">
        <v>1</v>
      </c>
      <c r="N30" s="7">
        <v>329</v>
      </c>
      <c r="O30" s="7">
        <v>339</v>
      </c>
      <c r="P30" s="7">
        <v>0</v>
      </c>
      <c r="Q30" s="7">
        <v>339</v>
      </c>
      <c r="R30" s="7">
        <v>667</v>
      </c>
      <c r="S30" s="7">
        <v>1</v>
      </c>
      <c r="T30" s="7">
        <v>668</v>
      </c>
    </row>
    <row r="31" spans="1:20" x14ac:dyDescent="0.15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335</v>
      </c>
      <c r="I31" s="7">
        <v>6</v>
      </c>
      <c r="J31" s="7">
        <v>3</v>
      </c>
      <c r="K31" s="7">
        <v>344</v>
      </c>
      <c r="L31" s="7">
        <v>360</v>
      </c>
      <c r="M31" s="7">
        <v>2</v>
      </c>
      <c r="N31" s="7">
        <v>362</v>
      </c>
      <c r="O31" s="7">
        <v>396</v>
      </c>
      <c r="P31" s="7">
        <v>9</v>
      </c>
      <c r="Q31" s="7">
        <v>405</v>
      </c>
      <c r="R31" s="7">
        <v>756</v>
      </c>
      <c r="S31" s="7">
        <v>11</v>
      </c>
      <c r="T31" s="7">
        <v>767</v>
      </c>
    </row>
    <row r="32" spans="1:20" x14ac:dyDescent="0.15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369</v>
      </c>
      <c r="I32" s="7">
        <v>1</v>
      </c>
      <c r="J32" s="7">
        <v>3</v>
      </c>
      <c r="K32" s="7">
        <v>373</v>
      </c>
      <c r="L32" s="7">
        <v>392</v>
      </c>
      <c r="M32" s="7">
        <v>0</v>
      </c>
      <c r="N32" s="7">
        <v>392</v>
      </c>
      <c r="O32" s="7">
        <v>383</v>
      </c>
      <c r="P32" s="7">
        <v>4</v>
      </c>
      <c r="Q32" s="7">
        <v>387</v>
      </c>
      <c r="R32" s="7">
        <v>775</v>
      </c>
      <c r="S32" s="7">
        <v>4</v>
      </c>
      <c r="T32" s="7">
        <v>779</v>
      </c>
    </row>
    <row r="33" spans="1:20" x14ac:dyDescent="0.15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164</v>
      </c>
      <c r="I33" s="7">
        <v>0</v>
      </c>
      <c r="J33" s="7">
        <v>2</v>
      </c>
      <c r="K33" s="7">
        <v>166</v>
      </c>
      <c r="L33" s="7">
        <v>175</v>
      </c>
      <c r="M33" s="7">
        <v>0</v>
      </c>
      <c r="N33" s="7">
        <v>175</v>
      </c>
      <c r="O33" s="7">
        <v>186</v>
      </c>
      <c r="P33" s="7">
        <v>2</v>
      </c>
      <c r="Q33" s="7">
        <v>188</v>
      </c>
      <c r="R33" s="7">
        <v>361</v>
      </c>
      <c r="S33" s="7">
        <v>2</v>
      </c>
      <c r="T33" s="7">
        <v>363</v>
      </c>
    </row>
    <row r="34" spans="1:20" x14ac:dyDescent="0.15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4</v>
      </c>
      <c r="H34" s="7">
        <v>127</v>
      </c>
      <c r="I34" s="7">
        <v>0</v>
      </c>
      <c r="J34" s="7">
        <v>1</v>
      </c>
      <c r="K34" s="7">
        <v>128</v>
      </c>
      <c r="L34" s="7">
        <v>154</v>
      </c>
      <c r="M34" s="7">
        <v>0</v>
      </c>
      <c r="N34" s="7">
        <v>154</v>
      </c>
      <c r="O34" s="7">
        <v>147</v>
      </c>
      <c r="P34" s="7">
        <v>1</v>
      </c>
      <c r="Q34" s="7">
        <v>148</v>
      </c>
      <c r="R34" s="7">
        <v>301</v>
      </c>
      <c r="S34" s="7">
        <v>1</v>
      </c>
      <c r="T34" s="7">
        <v>302</v>
      </c>
    </row>
    <row r="35" spans="1:20" x14ac:dyDescent="0.15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78</v>
      </c>
      <c r="M35" s="7">
        <v>0</v>
      </c>
      <c r="N35" s="7">
        <v>78</v>
      </c>
      <c r="O35" s="7">
        <v>86</v>
      </c>
      <c r="P35" s="7">
        <v>0</v>
      </c>
      <c r="Q35" s="7">
        <v>86</v>
      </c>
      <c r="R35" s="7">
        <v>164</v>
      </c>
      <c r="S35" s="7">
        <v>0</v>
      </c>
      <c r="T35" s="7">
        <v>164</v>
      </c>
    </row>
    <row r="36" spans="1:20" x14ac:dyDescent="0.15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90</v>
      </c>
      <c r="M36" s="7">
        <v>0</v>
      </c>
      <c r="N36" s="7">
        <v>90</v>
      </c>
      <c r="O36" s="7">
        <v>98</v>
      </c>
      <c r="P36" s="7">
        <v>0</v>
      </c>
      <c r="Q36" s="7">
        <v>98</v>
      </c>
      <c r="R36" s="7">
        <v>188</v>
      </c>
      <c r="S36" s="7">
        <v>0</v>
      </c>
      <c r="T36" s="7">
        <v>188</v>
      </c>
    </row>
    <row r="37" spans="1:20" x14ac:dyDescent="0.15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78</v>
      </c>
      <c r="M37" s="7">
        <v>0</v>
      </c>
      <c r="N37" s="7">
        <v>78</v>
      </c>
      <c r="O37" s="7">
        <v>92</v>
      </c>
      <c r="P37" s="7">
        <v>0</v>
      </c>
      <c r="Q37" s="7">
        <v>92</v>
      </c>
      <c r="R37" s="7">
        <v>170</v>
      </c>
      <c r="S37" s="7">
        <v>0</v>
      </c>
      <c r="T37" s="7">
        <v>170</v>
      </c>
    </row>
    <row r="38" spans="1:20" x14ac:dyDescent="0.15">
      <c r="A38" s="2">
        <v>51</v>
      </c>
      <c r="B38" s="64" t="s">
        <v>11</v>
      </c>
      <c r="C38" s="65" t="s">
        <v>11</v>
      </c>
      <c r="D38" s="65" t="s">
        <v>11</v>
      </c>
      <c r="E38" s="65" t="s">
        <v>11</v>
      </c>
      <c r="F38" s="66" t="s">
        <v>11</v>
      </c>
      <c r="G38" s="12" t="s">
        <v>174</v>
      </c>
      <c r="H38" s="7">
        <v>70</v>
      </c>
      <c r="I38" s="7">
        <v>0</v>
      </c>
      <c r="J38" s="7">
        <v>0</v>
      </c>
      <c r="K38" s="7">
        <v>70</v>
      </c>
      <c r="L38" s="7">
        <v>65</v>
      </c>
      <c r="M38" s="7">
        <v>0</v>
      </c>
      <c r="N38" s="7">
        <v>65</v>
      </c>
      <c r="O38" s="7">
        <v>66</v>
      </c>
      <c r="P38" s="7">
        <v>0</v>
      </c>
      <c r="Q38" s="7">
        <v>66</v>
      </c>
      <c r="R38" s="7">
        <v>131</v>
      </c>
      <c r="S38" s="7">
        <v>0</v>
      </c>
      <c r="T38" s="7">
        <v>131</v>
      </c>
    </row>
    <row r="39" spans="1:20" x14ac:dyDescent="0.15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124</v>
      </c>
      <c r="P39" s="7">
        <v>1</v>
      </c>
      <c r="Q39" s="7">
        <v>125</v>
      </c>
      <c r="R39" s="7">
        <v>231</v>
      </c>
      <c r="S39" s="7">
        <v>2</v>
      </c>
      <c r="T39" s="7">
        <v>233</v>
      </c>
    </row>
    <row r="40" spans="1:20" x14ac:dyDescent="0.15">
      <c r="A40" s="2">
        <v>53</v>
      </c>
      <c r="B40" s="64" t="s">
        <v>7</v>
      </c>
      <c r="C40" s="65" t="s">
        <v>7</v>
      </c>
      <c r="D40" s="65" t="s">
        <v>7</v>
      </c>
      <c r="E40" s="65" t="s">
        <v>7</v>
      </c>
      <c r="F40" s="66" t="s">
        <v>7</v>
      </c>
      <c r="G40" s="12" t="s">
        <v>178</v>
      </c>
      <c r="H40" s="7">
        <v>80</v>
      </c>
      <c r="I40" s="7">
        <v>0</v>
      </c>
      <c r="J40" s="7">
        <v>0</v>
      </c>
      <c r="K40" s="7">
        <v>80</v>
      </c>
      <c r="L40" s="7">
        <v>95</v>
      </c>
      <c r="M40" s="7">
        <v>0</v>
      </c>
      <c r="N40" s="7">
        <v>95</v>
      </c>
      <c r="O40" s="7">
        <v>96</v>
      </c>
      <c r="P40" s="7">
        <v>0</v>
      </c>
      <c r="Q40" s="7">
        <v>96</v>
      </c>
      <c r="R40" s="7">
        <v>191</v>
      </c>
      <c r="S40" s="7">
        <v>0</v>
      </c>
      <c r="T40" s="7">
        <v>191</v>
      </c>
    </row>
    <row r="41" spans="1:20" x14ac:dyDescent="0.15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198</v>
      </c>
      <c r="I41" s="7">
        <v>1</v>
      </c>
      <c r="J41" s="7">
        <v>2</v>
      </c>
      <c r="K41" s="7">
        <v>201</v>
      </c>
      <c r="L41" s="7">
        <v>216</v>
      </c>
      <c r="M41" s="7">
        <v>0</v>
      </c>
      <c r="N41" s="7">
        <v>216</v>
      </c>
      <c r="O41" s="7">
        <v>248</v>
      </c>
      <c r="P41" s="7">
        <v>3</v>
      </c>
      <c r="Q41" s="7">
        <v>251</v>
      </c>
      <c r="R41" s="7">
        <v>464</v>
      </c>
      <c r="S41" s="7">
        <v>3</v>
      </c>
      <c r="T41" s="7">
        <v>467</v>
      </c>
    </row>
    <row r="42" spans="1:20" x14ac:dyDescent="0.15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120</v>
      </c>
      <c r="I42" s="7">
        <v>0</v>
      </c>
      <c r="J42" s="7">
        <v>2</v>
      </c>
      <c r="K42" s="7">
        <v>122</v>
      </c>
      <c r="L42" s="7">
        <v>121</v>
      </c>
      <c r="M42" s="7">
        <v>0</v>
      </c>
      <c r="N42" s="7">
        <v>121</v>
      </c>
      <c r="O42" s="7">
        <v>135</v>
      </c>
      <c r="P42" s="7">
        <v>2</v>
      </c>
      <c r="Q42" s="7">
        <v>137</v>
      </c>
      <c r="R42" s="7">
        <v>256</v>
      </c>
      <c r="S42" s="7">
        <v>2</v>
      </c>
      <c r="T42" s="7">
        <v>258</v>
      </c>
    </row>
    <row r="43" spans="1:20" x14ac:dyDescent="0.15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100</v>
      </c>
      <c r="M43" s="7">
        <v>0</v>
      </c>
      <c r="N43" s="7">
        <v>100</v>
      </c>
      <c r="O43" s="7">
        <v>121</v>
      </c>
      <c r="P43" s="7">
        <v>0</v>
      </c>
      <c r="Q43" s="7">
        <v>121</v>
      </c>
      <c r="R43" s="7">
        <v>221</v>
      </c>
      <c r="S43" s="7">
        <v>0</v>
      </c>
      <c r="T43" s="7">
        <v>221</v>
      </c>
    </row>
    <row r="44" spans="1:20" x14ac:dyDescent="0.15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158</v>
      </c>
      <c r="I44" s="7">
        <v>1</v>
      </c>
      <c r="J44" s="7">
        <v>1</v>
      </c>
      <c r="K44" s="7">
        <v>160</v>
      </c>
      <c r="L44" s="7">
        <v>162</v>
      </c>
      <c r="M44" s="7">
        <v>0</v>
      </c>
      <c r="N44" s="7">
        <v>162</v>
      </c>
      <c r="O44" s="7">
        <v>188</v>
      </c>
      <c r="P44" s="7">
        <v>2</v>
      </c>
      <c r="Q44" s="7">
        <v>190</v>
      </c>
      <c r="R44" s="7">
        <v>350</v>
      </c>
      <c r="S44" s="7">
        <v>2</v>
      </c>
      <c r="T44" s="7">
        <v>352</v>
      </c>
    </row>
    <row r="45" spans="1:20" x14ac:dyDescent="0.15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118</v>
      </c>
      <c r="I45" s="7">
        <v>0</v>
      </c>
      <c r="J45" s="7">
        <v>1</v>
      </c>
      <c r="K45" s="7">
        <v>119</v>
      </c>
      <c r="L45" s="7">
        <v>137</v>
      </c>
      <c r="M45" s="7">
        <v>0</v>
      </c>
      <c r="N45" s="7">
        <v>137</v>
      </c>
      <c r="O45" s="7">
        <v>123</v>
      </c>
      <c r="P45" s="7">
        <v>1</v>
      </c>
      <c r="Q45" s="7">
        <v>124</v>
      </c>
      <c r="R45" s="7">
        <v>260</v>
      </c>
      <c r="S45" s="7">
        <v>1</v>
      </c>
      <c r="T45" s="7">
        <v>261</v>
      </c>
    </row>
    <row r="46" spans="1:20" x14ac:dyDescent="0.15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299</v>
      </c>
      <c r="I46" s="7">
        <v>1</v>
      </c>
      <c r="J46" s="7">
        <v>0</v>
      </c>
      <c r="K46" s="7">
        <v>300</v>
      </c>
      <c r="L46" s="7">
        <v>351</v>
      </c>
      <c r="M46" s="7">
        <v>0</v>
      </c>
      <c r="N46" s="7">
        <v>351</v>
      </c>
      <c r="O46" s="7">
        <v>379</v>
      </c>
      <c r="P46" s="7">
        <v>1</v>
      </c>
      <c r="Q46" s="7">
        <v>380</v>
      </c>
      <c r="R46" s="7">
        <v>730</v>
      </c>
      <c r="S46" s="7">
        <v>1</v>
      </c>
      <c r="T46" s="7">
        <v>731</v>
      </c>
    </row>
    <row r="47" spans="1:20" x14ac:dyDescent="0.15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157</v>
      </c>
      <c r="I47" s="7">
        <v>0</v>
      </c>
      <c r="J47" s="7">
        <v>0</v>
      </c>
      <c r="K47" s="7">
        <v>157</v>
      </c>
      <c r="L47" s="7">
        <v>166</v>
      </c>
      <c r="M47" s="7">
        <v>0</v>
      </c>
      <c r="N47" s="7">
        <v>166</v>
      </c>
      <c r="O47" s="7">
        <v>202</v>
      </c>
      <c r="P47" s="7">
        <v>0</v>
      </c>
      <c r="Q47" s="7">
        <v>202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227</v>
      </c>
      <c r="I48" s="7">
        <v>0</v>
      </c>
      <c r="J48" s="7">
        <v>0</v>
      </c>
      <c r="K48" s="7">
        <v>227</v>
      </c>
      <c r="L48" s="7">
        <v>266</v>
      </c>
      <c r="M48" s="7">
        <v>0</v>
      </c>
      <c r="N48" s="7">
        <v>266</v>
      </c>
      <c r="O48" s="7">
        <v>301</v>
      </c>
      <c r="P48" s="7">
        <v>0</v>
      </c>
      <c r="Q48" s="7">
        <v>301</v>
      </c>
      <c r="R48" s="7">
        <v>567</v>
      </c>
      <c r="S48" s="7">
        <v>0</v>
      </c>
      <c r="T48" s="7">
        <v>567</v>
      </c>
    </row>
    <row r="49" spans="1:20" x14ac:dyDescent="0.15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97</v>
      </c>
      <c r="I49" s="7">
        <v>0</v>
      </c>
      <c r="J49" s="7">
        <v>1</v>
      </c>
      <c r="K49" s="7">
        <v>98</v>
      </c>
      <c r="L49" s="7">
        <v>101</v>
      </c>
      <c r="M49" s="7">
        <v>1</v>
      </c>
      <c r="N49" s="7">
        <v>102</v>
      </c>
      <c r="O49" s="7">
        <v>105</v>
      </c>
      <c r="P49" s="7">
        <v>1</v>
      </c>
      <c r="Q49" s="7">
        <v>106</v>
      </c>
      <c r="R49" s="7">
        <v>206</v>
      </c>
      <c r="S49" s="7">
        <v>2</v>
      </c>
      <c r="T49" s="7">
        <v>208</v>
      </c>
    </row>
    <row r="50" spans="1:20" x14ac:dyDescent="0.15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112</v>
      </c>
      <c r="M50" s="7">
        <v>0</v>
      </c>
      <c r="N50" s="7">
        <v>112</v>
      </c>
      <c r="O50" s="7">
        <v>115</v>
      </c>
      <c r="P50" s="7">
        <v>0</v>
      </c>
      <c r="Q50" s="7">
        <v>115</v>
      </c>
      <c r="R50" s="7">
        <v>227</v>
      </c>
      <c r="S50" s="7">
        <v>0</v>
      </c>
      <c r="T50" s="7">
        <v>227</v>
      </c>
    </row>
    <row r="51" spans="1:20" x14ac:dyDescent="0.15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175</v>
      </c>
      <c r="I51" s="7">
        <v>2</v>
      </c>
      <c r="J51" s="7">
        <v>0</v>
      </c>
      <c r="K51" s="7">
        <v>177</v>
      </c>
      <c r="L51" s="7">
        <v>210</v>
      </c>
      <c r="M51" s="7">
        <v>1</v>
      </c>
      <c r="N51" s="7">
        <v>211</v>
      </c>
      <c r="O51" s="7">
        <v>200</v>
      </c>
      <c r="P51" s="7">
        <v>1</v>
      </c>
      <c r="Q51" s="7">
        <v>201</v>
      </c>
      <c r="R51" s="7">
        <v>410</v>
      </c>
      <c r="S51" s="7">
        <v>2</v>
      </c>
      <c r="T51" s="7">
        <v>412</v>
      </c>
    </row>
    <row r="52" spans="1:20" x14ac:dyDescent="0.15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 x14ac:dyDescent="0.15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60</v>
      </c>
      <c r="P53" s="7">
        <v>0</v>
      </c>
      <c r="Q53" s="7">
        <v>60</v>
      </c>
      <c r="R53" s="7">
        <v>106</v>
      </c>
      <c r="S53" s="7">
        <v>0</v>
      </c>
      <c r="T53" s="7">
        <v>106</v>
      </c>
    </row>
    <row r="54" spans="1:20" x14ac:dyDescent="0.15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71</v>
      </c>
      <c r="I54" s="7">
        <v>4</v>
      </c>
      <c r="J54" s="7">
        <v>0</v>
      </c>
      <c r="K54" s="7">
        <v>75</v>
      </c>
      <c r="L54" s="7">
        <v>97</v>
      </c>
      <c r="M54" s="7">
        <v>4</v>
      </c>
      <c r="N54" s="7">
        <v>101</v>
      </c>
      <c r="O54" s="7">
        <v>107</v>
      </c>
      <c r="P54" s="7">
        <v>0</v>
      </c>
      <c r="Q54" s="7">
        <v>107</v>
      </c>
      <c r="R54" s="7">
        <v>204</v>
      </c>
      <c r="S54" s="7">
        <v>4</v>
      </c>
      <c r="T54" s="7">
        <v>208</v>
      </c>
    </row>
    <row r="55" spans="1:20" x14ac:dyDescent="0.15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95</v>
      </c>
      <c r="I56" s="7">
        <v>0</v>
      </c>
      <c r="J56" s="7">
        <v>1</v>
      </c>
      <c r="K56" s="7">
        <v>96</v>
      </c>
      <c r="L56" s="7">
        <v>107</v>
      </c>
      <c r="M56" s="7">
        <v>1</v>
      </c>
      <c r="N56" s="7">
        <v>108</v>
      </c>
      <c r="O56" s="7">
        <v>124</v>
      </c>
      <c r="P56" s="7">
        <v>1</v>
      </c>
      <c r="Q56" s="7">
        <v>125</v>
      </c>
      <c r="R56" s="7">
        <v>231</v>
      </c>
      <c r="S56" s="7">
        <v>2</v>
      </c>
      <c r="T56" s="7">
        <v>233</v>
      </c>
    </row>
    <row r="57" spans="1:20" x14ac:dyDescent="0.15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82</v>
      </c>
      <c r="M57" s="7">
        <v>0</v>
      </c>
      <c r="N57" s="7">
        <v>82</v>
      </c>
      <c r="O57" s="7">
        <v>97</v>
      </c>
      <c r="P57" s="7">
        <v>0</v>
      </c>
      <c r="Q57" s="7">
        <v>97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87</v>
      </c>
      <c r="M58" s="7">
        <v>0</v>
      </c>
      <c r="N58" s="7">
        <v>87</v>
      </c>
      <c r="O58" s="7">
        <v>113</v>
      </c>
      <c r="P58" s="7">
        <v>0</v>
      </c>
      <c r="Q58" s="7">
        <v>113</v>
      </c>
      <c r="R58" s="7">
        <v>200</v>
      </c>
      <c r="S58" s="7">
        <v>0</v>
      </c>
      <c r="T58" s="7">
        <v>200</v>
      </c>
    </row>
    <row r="59" spans="1:20" x14ac:dyDescent="0.15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 x14ac:dyDescent="0.15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62</v>
      </c>
      <c r="I60" s="7">
        <v>0</v>
      </c>
      <c r="J60" s="7">
        <v>0</v>
      </c>
      <c r="K60" s="7">
        <v>62</v>
      </c>
      <c r="L60" s="7">
        <v>66</v>
      </c>
      <c r="M60" s="7">
        <v>0</v>
      </c>
      <c r="N60" s="7">
        <v>66</v>
      </c>
      <c r="O60" s="7">
        <v>73</v>
      </c>
      <c r="P60" s="7">
        <v>0</v>
      </c>
      <c r="Q60" s="7">
        <v>73</v>
      </c>
      <c r="R60" s="7">
        <v>139</v>
      </c>
      <c r="S60" s="7">
        <v>0</v>
      </c>
      <c r="T60" s="7">
        <v>139</v>
      </c>
    </row>
    <row r="61" spans="1:20" x14ac:dyDescent="0.15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164</v>
      </c>
      <c r="M61" s="7">
        <v>0</v>
      </c>
      <c r="N61" s="7">
        <v>164</v>
      </c>
      <c r="O61" s="7">
        <v>186</v>
      </c>
      <c r="P61" s="7">
        <v>0</v>
      </c>
      <c r="Q61" s="7">
        <v>186</v>
      </c>
      <c r="R61" s="7">
        <v>350</v>
      </c>
      <c r="S61" s="7">
        <v>0</v>
      </c>
      <c r="T61" s="7">
        <v>350</v>
      </c>
    </row>
    <row r="62" spans="1:20" x14ac:dyDescent="0.15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69</v>
      </c>
      <c r="P62" s="7">
        <v>0</v>
      </c>
      <c r="Q62" s="7">
        <v>69</v>
      </c>
      <c r="R62" s="7">
        <v>144</v>
      </c>
      <c r="S62" s="7">
        <v>0</v>
      </c>
      <c r="T62" s="7">
        <v>144</v>
      </c>
    </row>
    <row r="63" spans="1:20" x14ac:dyDescent="0.15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262</v>
      </c>
      <c r="I64" s="7">
        <v>0</v>
      </c>
      <c r="J64" s="7">
        <v>0</v>
      </c>
      <c r="K64" s="7">
        <v>262</v>
      </c>
      <c r="L64" s="7">
        <v>358</v>
      </c>
      <c r="M64" s="7">
        <v>0</v>
      </c>
      <c r="N64" s="7">
        <v>358</v>
      </c>
      <c r="O64" s="7">
        <v>359</v>
      </c>
      <c r="P64" s="7">
        <v>0</v>
      </c>
      <c r="Q64" s="7">
        <v>359</v>
      </c>
      <c r="R64" s="7">
        <v>717</v>
      </c>
      <c r="S64" s="7">
        <v>0</v>
      </c>
      <c r="T64" s="7">
        <v>717</v>
      </c>
    </row>
    <row r="65" spans="1:20" x14ac:dyDescent="0.15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197</v>
      </c>
      <c r="I65" s="7">
        <v>0</v>
      </c>
      <c r="J65" s="7">
        <v>0</v>
      </c>
      <c r="K65" s="7">
        <v>197</v>
      </c>
      <c r="L65" s="7">
        <v>105</v>
      </c>
      <c r="M65" s="7">
        <v>0</v>
      </c>
      <c r="N65" s="7">
        <v>105</v>
      </c>
      <c r="O65" s="7">
        <v>201</v>
      </c>
      <c r="P65" s="7">
        <v>0</v>
      </c>
      <c r="Q65" s="7">
        <v>201</v>
      </c>
      <c r="R65" s="7">
        <v>306</v>
      </c>
      <c r="S65" s="7">
        <v>0</v>
      </c>
      <c r="T65" s="7">
        <v>306</v>
      </c>
    </row>
    <row r="66" spans="1:20" x14ac:dyDescent="0.15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203</v>
      </c>
      <c r="I67" s="7">
        <v>0</v>
      </c>
      <c r="J67" s="7">
        <v>1</v>
      </c>
      <c r="K67" s="7">
        <v>204</v>
      </c>
      <c r="L67" s="7">
        <v>248</v>
      </c>
      <c r="M67" s="7">
        <v>0</v>
      </c>
      <c r="N67" s="7">
        <v>248</v>
      </c>
      <c r="O67" s="7">
        <v>272</v>
      </c>
      <c r="P67" s="7">
        <v>1</v>
      </c>
      <c r="Q67" s="7">
        <v>273</v>
      </c>
      <c r="R67" s="7">
        <v>520</v>
      </c>
      <c r="S67" s="7">
        <v>1</v>
      </c>
      <c r="T67" s="7">
        <v>521</v>
      </c>
    </row>
    <row r="68" spans="1:20" x14ac:dyDescent="0.15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175</v>
      </c>
      <c r="I68" s="7">
        <v>0</v>
      </c>
      <c r="J68" s="7">
        <v>1</v>
      </c>
      <c r="K68" s="7">
        <v>176</v>
      </c>
      <c r="L68" s="7">
        <v>192</v>
      </c>
      <c r="M68" s="7">
        <v>0</v>
      </c>
      <c r="N68" s="7">
        <v>192</v>
      </c>
      <c r="O68" s="7">
        <v>190</v>
      </c>
      <c r="P68" s="7">
        <v>1</v>
      </c>
      <c r="Q68" s="7">
        <v>191</v>
      </c>
      <c r="R68" s="7">
        <v>382</v>
      </c>
      <c r="S68" s="7">
        <v>1</v>
      </c>
      <c r="T68" s="7">
        <v>383</v>
      </c>
    </row>
    <row r="69" spans="1:20" x14ac:dyDescent="0.15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 x14ac:dyDescent="0.15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9</v>
      </c>
      <c r="P70" s="7">
        <v>0</v>
      </c>
      <c r="Q70" s="7">
        <v>9</v>
      </c>
      <c r="R70" s="7">
        <v>22</v>
      </c>
      <c r="S70" s="7">
        <v>0</v>
      </c>
      <c r="T70" s="7">
        <v>22</v>
      </c>
    </row>
    <row r="71" spans="1:20" x14ac:dyDescent="0.15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 x14ac:dyDescent="0.15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65</v>
      </c>
      <c r="M72" s="7">
        <v>0</v>
      </c>
      <c r="N72" s="7">
        <v>65</v>
      </c>
      <c r="O72" s="7">
        <v>60</v>
      </c>
      <c r="P72" s="7">
        <v>0</v>
      </c>
      <c r="Q72" s="7">
        <v>60</v>
      </c>
      <c r="R72" s="7">
        <v>125</v>
      </c>
      <c r="S72" s="7">
        <v>0</v>
      </c>
      <c r="T72" s="7">
        <v>125</v>
      </c>
    </row>
    <row r="73" spans="1:20" x14ac:dyDescent="0.15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166</v>
      </c>
      <c r="P73" s="7">
        <v>0</v>
      </c>
      <c r="Q73" s="7">
        <v>166</v>
      </c>
      <c r="R73" s="7">
        <v>339</v>
      </c>
      <c r="S73" s="7">
        <v>0</v>
      </c>
      <c r="T73" s="7">
        <v>339</v>
      </c>
    </row>
    <row r="74" spans="1:20" x14ac:dyDescent="0.15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149</v>
      </c>
      <c r="I75" s="7">
        <v>0</v>
      </c>
      <c r="J75" s="7">
        <v>0</v>
      </c>
      <c r="K75" s="7">
        <v>149</v>
      </c>
      <c r="L75" s="7">
        <v>125</v>
      </c>
      <c r="M75" s="7">
        <v>0</v>
      </c>
      <c r="N75" s="7">
        <v>125</v>
      </c>
      <c r="O75" s="7">
        <v>138</v>
      </c>
      <c r="P75" s="7">
        <v>0</v>
      </c>
      <c r="Q75" s="7">
        <v>138</v>
      </c>
      <c r="R75" s="7">
        <v>263</v>
      </c>
      <c r="S75" s="7">
        <v>0</v>
      </c>
      <c r="T75" s="7">
        <v>263</v>
      </c>
    </row>
    <row r="76" spans="1:20" x14ac:dyDescent="0.15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69</v>
      </c>
      <c r="I76" s="7">
        <v>0</v>
      </c>
      <c r="J76" s="7">
        <v>0</v>
      </c>
      <c r="K76" s="7">
        <v>69</v>
      </c>
      <c r="L76" s="7">
        <v>88</v>
      </c>
      <c r="M76" s="7">
        <v>0</v>
      </c>
      <c r="N76" s="7">
        <v>88</v>
      </c>
      <c r="O76" s="7">
        <v>100</v>
      </c>
      <c r="P76" s="7">
        <v>0</v>
      </c>
      <c r="Q76" s="7">
        <v>100</v>
      </c>
      <c r="R76" s="7">
        <v>188</v>
      </c>
      <c r="S76" s="7">
        <v>0</v>
      </c>
      <c r="T76" s="7">
        <v>188</v>
      </c>
    </row>
    <row r="77" spans="1:20" ht="15" customHeight="1" x14ac:dyDescent="0.15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104</v>
      </c>
      <c r="I77" s="7">
        <v>0</v>
      </c>
      <c r="J77" s="7">
        <v>1</v>
      </c>
      <c r="K77" s="7">
        <v>105</v>
      </c>
      <c r="L77" s="7">
        <v>109</v>
      </c>
      <c r="M77" s="7">
        <v>0</v>
      </c>
      <c r="N77" s="7">
        <v>109</v>
      </c>
      <c r="O77" s="7">
        <v>137</v>
      </c>
      <c r="P77" s="7">
        <v>1</v>
      </c>
      <c r="Q77" s="7">
        <v>138</v>
      </c>
      <c r="R77" s="7">
        <v>246</v>
      </c>
      <c r="S77" s="7">
        <v>1</v>
      </c>
      <c r="T77" s="7">
        <v>247</v>
      </c>
    </row>
    <row r="78" spans="1:20" x14ac:dyDescent="0.15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32</v>
      </c>
      <c r="I78" s="7">
        <v>0</v>
      </c>
      <c r="J78" s="7">
        <v>0</v>
      </c>
      <c r="K78" s="7">
        <v>32</v>
      </c>
      <c r="L78" s="7">
        <v>45</v>
      </c>
      <c r="M78" s="7">
        <v>0</v>
      </c>
      <c r="N78" s="7">
        <v>45</v>
      </c>
      <c r="O78" s="7">
        <v>56</v>
      </c>
      <c r="P78" s="7">
        <v>0</v>
      </c>
      <c r="Q78" s="7">
        <v>56</v>
      </c>
      <c r="R78" s="7">
        <v>101</v>
      </c>
      <c r="S78" s="7">
        <v>0</v>
      </c>
      <c r="T78" s="7">
        <v>101</v>
      </c>
    </row>
    <row r="79" spans="1:20" x14ac:dyDescent="0.15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26</v>
      </c>
      <c r="P79" s="7">
        <v>0</v>
      </c>
      <c r="Q79" s="7">
        <v>26</v>
      </c>
      <c r="R79" s="7">
        <v>53</v>
      </c>
      <c r="S79" s="7">
        <v>0</v>
      </c>
      <c r="T79" s="7">
        <v>53</v>
      </c>
    </row>
    <row r="80" spans="1:20" x14ac:dyDescent="0.15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 x14ac:dyDescent="0.15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32</v>
      </c>
      <c r="P82" s="7">
        <v>0</v>
      </c>
      <c r="Q82" s="7">
        <v>32</v>
      </c>
      <c r="R82" s="7">
        <v>60</v>
      </c>
      <c r="S82" s="7">
        <v>0</v>
      </c>
      <c r="T82" s="7">
        <v>60</v>
      </c>
    </row>
    <row r="83" spans="1:20" x14ac:dyDescent="0.15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95</v>
      </c>
      <c r="I83" s="7">
        <v>1</v>
      </c>
      <c r="J83" s="7">
        <v>1</v>
      </c>
      <c r="K83" s="7">
        <v>97</v>
      </c>
      <c r="L83" s="7">
        <v>109</v>
      </c>
      <c r="M83" s="7">
        <v>2</v>
      </c>
      <c r="N83" s="7">
        <v>111</v>
      </c>
      <c r="O83" s="7">
        <v>135</v>
      </c>
      <c r="P83" s="7">
        <v>0</v>
      </c>
      <c r="Q83" s="7">
        <v>135</v>
      </c>
      <c r="R83" s="7">
        <v>244</v>
      </c>
      <c r="S83" s="7">
        <v>2</v>
      </c>
      <c r="T83" s="7">
        <v>246</v>
      </c>
    </row>
    <row r="84" spans="1:20" x14ac:dyDescent="0.15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24</v>
      </c>
      <c r="I85" s="7">
        <v>1</v>
      </c>
      <c r="J85" s="7">
        <v>1</v>
      </c>
      <c r="K85" s="7">
        <v>26</v>
      </c>
      <c r="L85" s="7">
        <v>25</v>
      </c>
      <c r="M85" s="7">
        <v>3</v>
      </c>
      <c r="N85" s="7">
        <v>28</v>
      </c>
      <c r="O85" s="7">
        <v>19</v>
      </c>
      <c r="P85" s="7">
        <v>2</v>
      </c>
      <c r="Q85" s="7">
        <v>21</v>
      </c>
      <c r="R85" s="7">
        <v>44</v>
      </c>
      <c r="S85" s="7">
        <v>5</v>
      </c>
      <c r="T85" s="7">
        <v>49</v>
      </c>
    </row>
    <row r="86" spans="1:20" x14ac:dyDescent="0.15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90</v>
      </c>
      <c r="I86" s="7">
        <v>1</v>
      </c>
      <c r="J86" s="7">
        <v>1</v>
      </c>
      <c r="K86" s="7">
        <v>92</v>
      </c>
      <c r="L86" s="7">
        <v>108</v>
      </c>
      <c r="M86" s="7">
        <v>1</v>
      </c>
      <c r="N86" s="7">
        <v>109</v>
      </c>
      <c r="O86" s="7">
        <v>120</v>
      </c>
      <c r="P86" s="7">
        <v>3</v>
      </c>
      <c r="Q86" s="7">
        <v>123</v>
      </c>
      <c r="R86" s="7">
        <v>228</v>
      </c>
      <c r="S86" s="7">
        <v>4</v>
      </c>
      <c r="T86" s="7">
        <v>232</v>
      </c>
    </row>
    <row r="87" spans="1:20" x14ac:dyDescent="0.15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80</v>
      </c>
      <c r="I87" s="7">
        <v>0</v>
      </c>
      <c r="J87" s="7">
        <v>0</v>
      </c>
      <c r="K87" s="7">
        <v>80</v>
      </c>
      <c r="L87" s="7">
        <v>99</v>
      </c>
      <c r="M87" s="7">
        <v>0</v>
      </c>
      <c r="N87" s="7">
        <v>99</v>
      </c>
      <c r="O87" s="7">
        <v>112</v>
      </c>
      <c r="P87" s="7">
        <v>0</v>
      </c>
      <c r="Q87" s="7">
        <v>112</v>
      </c>
      <c r="R87" s="7">
        <v>211</v>
      </c>
      <c r="S87" s="7">
        <v>0</v>
      </c>
      <c r="T87" s="7">
        <v>211</v>
      </c>
    </row>
    <row r="88" spans="1:20" x14ac:dyDescent="0.15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467</v>
      </c>
      <c r="I89" s="7">
        <v>5</v>
      </c>
      <c r="J89" s="7">
        <v>3</v>
      </c>
      <c r="K89" s="7">
        <v>475</v>
      </c>
      <c r="L89" s="7">
        <v>613</v>
      </c>
      <c r="M89" s="7">
        <v>6</v>
      </c>
      <c r="N89" s="7">
        <v>619</v>
      </c>
      <c r="O89" s="7">
        <v>631</v>
      </c>
      <c r="P89" s="7">
        <v>6</v>
      </c>
      <c r="Q89" s="7">
        <v>637</v>
      </c>
      <c r="R89" s="7">
        <v>1244</v>
      </c>
      <c r="S89" s="7">
        <v>12</v>
      </c>
      <c r="T89" s="7">
        <v>1256</v>
      </c>
    </row>
    <row r="90" spans="1:20" x14ac:dyDescent="0.15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95</v>
      </c>
      <c r="I90" s="7">
        <v>3</v>
      </c>
      <c r="J90" s="7">
        <v>1</v>
      </c>
      <c r="K90" s="7">
        <v>99</v>
      </c>
      <c r="L90" s="7">
        <v>130</v>
      </c>
      <c r="M90" s="7">
        <v>3</v>
      </c>
      <c r="N90" s="7">
        <v>133</v>
      </c>
      <c r="O90" s="7">
        <v>143</v>
      </c>
      <c r="P90" s="7">
        <v>1</v>
      </c>
      <c r="Q90" s="7">
        <v>144</v>
      </c>
      <c r="R90" s="7">
        <v>273</v>
      </c>
      <c r="S90" s="7">
        <v>4</v>
      </c>
      <c r="T90" s="7">
        <v>277</v>
      </c>
    </row>
    <row r="91" spans="1:20" x14ac:dyDescent="0.15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159</v>
      </c>
      <c r="P91" s="7">
        <v>1</v>
      </c>
      <c r="Q91" s="7">
        <v>160</v>
      </c>
      <c r="R91" s="7">
        <v>332</v>
      </c>
      <c r="S91" s="7">
        <v>3</v>
      </c>
      <c r="T91" s="7">
        <v>335</v>
      </c>
    </row>
    <row r="92" spans="1:20" x14ac:dyDescent="0.15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 x14ac:dyDescent="0.15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101</v>
      </c>
      <c r="M93" s="7">
        <v>0</v>
      </c>
      <c r="N93" s="7">
        <v>101</v>
      </c>
      <c r="O93" s="7">
        <v>99</v>
      </c>
      <c r="P93" s="7">
        <v>2</v>
      </c>
      <c r="Q93" s="7">
        <v>101</v>
      </c>
      <c r="R93" s="7">
        <v>200</v>
      </c>
      <c r="S93" s="7">
        <v>2</v>
      </c>
      <c r="T93" s="7">
        <v>202</v>
      </c>
    </row>
    <row r="94" spans="1:20" x14ac:dyDescent="0.15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62</v>
      </c>
      <c r="M94" s="7">
        <v>0</v>
      </c>
      <c r="N94" s="7">
        <v>62</v>
      </c>
      <c r="O94" s="7">
        <v>56</v>
      </c>
      <c r="P94" s="7">
        <v>0</v>
      </c>
      <c r="Q94" s="7">
        <v>56</v>
      </c>
      <c r="R94" s="7">
        <v>118</v>
      </c>
      <c r="S94" s="7">
        <v>0</v>
      </c>
      <c r="T94" s="7">
        <v>118</v>
      </c>
    </row>
    <row r="95" spans="1:20" x14ac:dyDescent="0.15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93</v>
      </c>
      <c r="I95" s="7">
        <v>14</v>
      </c>
      <c r="J95" s="7">
        <v>0</v>
      </c>
      <c r="K95" s="7">
        <v>107</v>
      </c>
      <c r="L95" s="7">
        <v>133</v>
      </c>
      <c r="M95" s="7">
        <v>0</v>
      </c>
      <c r="N95" s="7">
        <v>133</v>
      </c>
      <c r="O95" s="7">
        <v>115</v>
      </c>
      <c r="P95" s="7">
        <v>14</v>
      </c>
      <c r="Q95" s="7">
        <v>129</v>
      </c>
      <c r="R95" s="7">
        <v>248</v>
      </c>
      <c r="S95" s="7">
        <v>14</v>
      </c>
      <c r="T95" s="7">
        <v>262</v>
      </c>
    </row>
    <row r="96" spans="1:20" x14ac:dyDescent="0.15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39</v>
      </c>
      <c r="M96" s="7">
        <v>0</v>
      </c>
      <c r="N96" s="7">
        <v>39</v>
      </c>
      <c r="O96" s="7">
        <v>38</v>
      </c>
      <c r="P96" s="7">
        <v>0</v>
      </c>
      <c r="Q96" s="7">
        <v>38</v>
      </c>
      <c r="R96" s="7">
        <v>77</v>
      </c>
      <c r="S96" s="7">
        <v>0</v>
      </c>
      <c r="T96" s="7">
        <v>77</v>
      </c>
    </row>
    <row r="97" spans="1:20" x14ac:dyDescent="0.15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69</v>
      </c>
      <c r="P97" s="7">
        <v>0</v>
      </c>
      <c r="Q97" s="7">
        <v>69</v>
      </c>
      <c r="R97" s="7">
        <v>135</v>
      </c>
      <c r="S97" s="7">
        <v>0</v>
      </c>
      <c r="T97" s="7">
        <v>135</v>
      </c>
    </row>
    <row r="98" spans="1:20" x14ac:dyDescent="0.15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49</v>
      </c>
      <c r="M99" s="7">
        <v>0</v>
      </c>
      <c r="N99" s="7">
        <v>49</v>
      </c>
      <c r="O99" s="7">
        <v>48</v>
      </c>
      <c r="P99" s="7">
        <v>0</v>
      </c>
      <c r="Q99" s="7">
        <v>48</v>
      </c>
      <c r="R99" s="7">
        <v>97</v>
      </c>
      <c r="S99" s="7">
        <v>0</v>
      </c>
      <c r="T99" s="7">
        <v>97</v>
      </c>
    </row>
    <row r="100" spans="1:20" x14ac:dyDescent="0.15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1</v>
      </c>
      <c r="J101" s="7">
        <v>0</v>
      </c>
      <c r="K101" s="7">
        <v>73</v>
      </c>
      <c r="L101" s="7">
        <v>125</v>
      </c>
      <c r="M101" s="7">
        <v>0</v>
      </c>
      <c r="N101" s="7">
        <v>125</v>
      </c>
      <c r="O101" s="7">
        <v>97</v>
      </c>
      <c r="P101" s="7">
        <v>1</v>
      </c>
      <c r="Q101" s="7">
        <v>98</v>
      </c>
      <c r="R101" s="7">
        <v>222</v>
      </c>
      <c r="S101" s="7">
        <v>1</v>
      </c>
      <c r="T101" s="7">
        <v>223</v>
      </c>
    </row>
    <row r="102" spans="1:20" x14ac:dyDescent="0.15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37</v>
      </c>
      <c r="P103" s="7">
        <v>0</v>
      </c>
      <c r="Q103" s="7">
        <v>37</v>
      </c>
      <c r="R103" s="7">
        <v>74</v>
      </c>
      <c r="S103" s="7">
        <v>0</v>
      </c>
      <c r="T103" s="7">
        <v>74</v>
      </c>
    </row>
    <row r="104" spans="1:20" x14ac:dyDescent="0.15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49</v>
      </c>
      <c r="P104" s="7">
        <v>0</v>
      </c>
      <c r="Q104" s="7">
        <v>49</v>
      </c>
      <c r="R104" s="7">
        <v>98</v>
      </c>
      <c r="S104" s="7">
        <v>0</v>
      </c>
      <c r="T104" s="7">
        <v>98</v>
      </c>
    </row>
    <row r="105" spans="1:20" x14ac:dyDescent="0.15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14</v>
      </c>
      <c r="I105" s="7">
        <v>0</v>
      </c>
      <c r="J105" s="7">
        <v>0</v>
      </c>
      <c r="K105" s="7">
        <v>14</v>
      </c>
      <c r="L105" s="7">
        <v>26</v>
      </c>
      <c r="M105" s="7">
        <v>0</v>
      </c>
      <c r="N105" s="7">
        <v>26</v>
      </c>
      <c r="O105" s="7">
        <v>26</v>
      </c>
      <c r="P105" s="7">
        <v>0</v>
      </c>
      <c r="Q105" s="7">
        <v>26</v>
      </c>
      <c r="R105" s="7">
        <v>52</v>
      </c>
      <c r="S105" s="7">
        <v>0</v>
      </c>
      <c r="T105" s="7">
        <v>52</v>
      </c>
    </row>
    <row r="106" spans="1:20" x14ac:dyDescent="0.15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35</v>
      </c>
      <c r="I110" s="7">
        <v>0</v>
      </c>
      <c r="J110" s="7">
        <v>0</v>
      </c>
      <c r="K110" s="7">
        <v>35</v>
      </c>
      <c r="L110" s="7">
        <v>45</v>
      </c>
      <c r="M110" s="7">
        <v>0</v>
      </c>
      <c r="N110" s="7">
        <v>45</v>
      </c>
      <c r="O110" s="7">
        <v>40</v>
      </c>
      <c r="P110" s="7">
        <v>0</v>
      </c>
      <c r="Q110" s="7">
        <v>40</v>
      </c>
      <c r="R110" s="7">
        <v>85</v>
      </c>
      <c r="S110" s="7">
        <v>0</v>
      </c>
      <c r="T110" s="7">
        <v>85</v>
      </c>
    </row>
    <row r="111" spans="1:20" x14ac:dyDescent="0.15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71</v>
      </c>
      <c r="M112" s="7">
        <v>0</v>
      </c>
      <c r="N112" s="7">
        <v>71</v>
      </c>
      <c r="O112" s="7">
        <v>82</v>
      </c>
      <c r="P112" s="7">
        <v>0</v>
      </c>
      <c r="Q112" s="7">
        <v>82</v>
      </c>
      <c r="R112" s="7">
        <v>153</v>
      </c>
      <c r="S112" s="7">
        <v>0</v>
      </c>
      <c r="T112" s="7">
        <v>153</v>
      </c>
    </row>
    <row r="113" spans="1:21" x14ac:dyDescent="0.15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71</v>
      </c>
      <c r="I113" s="7">
        <v>0</v>
      </c>
      <c r="J113" s="7">
        <v>0</v>
      </c>
      <c r="K113" s="7">
        <v>71</v>
      </c>
      <c r="L113" s="7">
        <v>78</v>
      </c>
      <c r="M113" s="7">
        <v>0</v>
      </c>
      <c r="N113" s="7">
        <v>78</v>
      </c>
      <c r="O113" s="7">
        <v>77</v>
      </c>
      <c r="P113" s="7">
        <v>0</v>
      </c>
      <c r="Q113" s="7">
        <v>77</v>
      </c>
      <c r="R113" s="7">
        <v>155</v>
      </c>
      <c r="S113" s="7">
        <v>0</v>
      </c>
      <c r="T113" s="7">
        <v>155</v>
      </c>
    </row>
    <row r="114" spans="1:21" x14ac:dyDescent="0.15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107</v>
      </c>
      <c r="I114" s="7">
        <v>0</v>
      </c>
      <c r="J114" s="7">
        <v>0</v>
      </c>
      <c r="K114" s="7">
        <v>107</v>
      </c>
      <c r="L114" s="7">
        <v>101</v>
      </c>
      <c r="M114" s="7">
        <v>0</v>
      </c>
      <c r="N114" s="7">
        <v>101</v>
      </c>
      <c r="O114" s="7">
        <v>120</v>
      </c>
      <c r="P114" s="7">
        <v>0</v>
      </c>
      <c r="Q114" s="7">
        <v>120</v>
      </c>
      <c r="R114" s="7">
        <v>221</v>
      </c>
      <c r="S114" s="7">
        <v>0</v>
      </c>
      <c r="T114" s="7">
        <v>221</v>
      </c>
    </row>
    <row r="115" spans="1:21" x14ac:dyDescent="0.15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72</v>
      </c>
      <c r="I115" s="7">
        <v>0</v>
      </c>
      <c r="J115" s="7">
        <v>0</v>
      </c>
      <c r="K115" s="7">
        <v>72</v>
      </c>
      <c r="L115" s="7">
        <v>59</v>
      </c>
      <c r="M115" s="7">
        <v>0</v>
      </c>
      <c r="N115" s="7">
        <v>59</v>
      </c>
      <c r="O115" s="7">
        <v>82</v>
      </c>
      <c r="P115" s="7">
        <v>0</v>
      </c>
      <c r="Q115" s="7">
        <v>82</v>
      </c>
      <c r="R115" s="7">
        <v>141</v>
      </c>
      <c r="S115" s="7">
        <v>0</v>
      </c>
      <c r="T115" s="7">
        <v>141</v>
      </c>
    </row>
    <row r="116" spans="1:21" x14ac:dyDescent="0.15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30</v>
      </c>
      <c r="M116" s="7">
        <v>0</v>
      </c>
      <c r="N116" s="7">
        <v>30</v>
      </c>
      <c r="O116" s="7">
        <v>35</v>
      </c>
      <c r="P116" s="7">
        <v>0</v>
      </c>
      <c r="Q116" s="7">
        <v>35</v>
      </c>
      <c r="R116" s="7">
        <v>65</v>
      </c>
      <c r="S116" s="7">
        <v>0</v>
      </c>
      <c r="T116" s="7">
        <v>65</v>
      </c>
    </row>
    <row r="117" spans="1:21" x14ac:dyDescent="0.15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73</v>
      </c>
      <c r="M117" s="7">
        <v>0</v>
      </c>
      <c r="N117" s="7">
        <v>73</v>
      </c>
      <c r="O117" s="7">
        <v>77</v>
      </c>
      <c r="P117" s="7">
        <v>0</v>
      </c>
      <c r="Q117" s="7">
        <v>77</v>
      </c>
      <c r="R117" s="7">
        <v>150</v>
      </c>
      <c r="S117" s="7">
        <v>0</v>
      </c>
      <c r="T117" s="7">
        <v>150</v>
      </c>
    </row>
    <row r="118" spans="1:21" x14ac:dyDescent="0.15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28</v>
      </c>
      <c r="P118" s="7">
        <v>0</v>
      </c>
      <c r="Q118" s="7">
        <v>28</v>
      </c>
      <c r="R118" s="7">
        <v>54</v>
      </c>
      <c r="S118" s="7">
        <v>0</v>
      </c>
      <c r="T118" s="7">
        <v>54</v>
      </c>
    </row>
    <row r="119" spans="1:21" x14ac:dyDescent="0.15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156</v>
      </c>
      <c r="P119" s="7">
        <v>0</v>
      </c>
      <c r="Q119" s="7">
        <v>156</v>
      </c>
      <c r="R119" s="7">
        <v>324</v>
      </c>
      <c r="S119" s="7">
        <v>0</v>
      </c>
      <c r="T119" s="7">
        <v>324</v>
      </c>
    </row>
    <row r="120" spans="1:21" x14ac:dyDescent="0.15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67</v>
      </c>
      <c r="P120" s="7">
        <v>0</v>
      </c>
      <c r="Q120" s="7">
        <v>67</v>
      </c>
      <c r="R120" s="7">
        <v>129</v>
      </c>
      <c r="S120" s="7">
        <v>0</v>
      </c>
      <c r="T120" s="7">
        <v>129</v>
      </c>
    </row>
    <row r="121" spans="1:21" x14ac:dyDescent="0.15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35</v>
      </c>
      <c r="P121" s="7">
        <v>0</v>
      </c>
      <c r="Q121" s="7">
        <v>35</v>
      </c>
      <c r="R121" s="7">
        <v>75</v>
      </c>
      <c r="S121" s="7">
        <v>0</v>
      </c>
      <c r="T121" s="7">
        <v>75</v>
      </c>
    </row>
    <row r="122" spans="1:21" x14ac:dyDescent="0.15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339</v>
      </c>
      <c r="I122" s="7">
        <v>3</v>
      </c>
      <c r="J122" s="7">
        <v>1</v>
      </c>
      <c r="K122" s="7">
        <v>343</v>
      </c>
      <c r="L122" s="7">
        <v>366</v>
      </c>
      <c r="M122" s="7">
        <v>3</v>
      </c>
      <c r="N122" s="7">
        <v>369</v>
      </c>
      <c r="O122" s="7">
        <v>462</v>
      </c>
      <c r="P122" s="7">
        <v>3</v>
      </c>
      <c r="Q122" s="7">
        <v>465</v>
      </c>
      <c r="R122" s="7">
        <v>828</v>
      </c>
      <c r="S122" s="7">
        <v>6</v>
      </c>
      <c r="T122" s="7">
        <v>834</v>
      </c>
    </row>
    <row r="123" spans="1:21" x14ac:dyDescent="0.15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63</v>
      </c>
      <c r="M123" s="7">
        <v>0</v>
      </c>
      <c r="N123" s="7">
        <v>63</v>
      </c>
      <c r="O123" s="7">
        <v>61</v>
      </c>
      <c r="P123" s="7">
        <v>0</v>
      </c>
      <c r="Q123" s="7">
        <v>61</v>
      </c>
      <c r="R123" s="7">
        <v>124</v>
      </c>
      <c r="S123" s="7">
        <v>0</v>
      </c>
      <c r="T123" s="7">
        <v>124</v>
      </c>
      <c r="U123" s="22"/>
    </row>
    <row r="124" spans="1:21" x14ac:dyDescent="0.15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94</v>
      </c>
      <c r="I124" s="7">
        <v>0</v>
      </c>
      <c r="J124" s="7">
        <v>0</v>
      </c>
      <c r="K124" s="7">
        <v>94</v>
      </c>
      <c r="L124" s="7">
        <v>141</v>
      </c>
      <c r="M124" s="7">
        <v>0</v>
      </c>
      <c r="N124" s="7">
        <v>141</v>
      </c>
      <c r="O124" s="7">
        <v>155</v>
      </c>
      <c r="P124" s="7">
        <v>0</v>
      </c>
      <c r="Q124" s="7">
        <v>155</v>
      </c>
      <c r="R124" s="7">
        <v>296</v>
      </c>
      <c r="S124" s="7">
        <v>0</v>
      </c>
      <c r="T124" s="7">
        <v>296</v>
      </c>
      <c r="U124" s="22"/>
    </row>
    <row r="125" spans="1:21" x14ac:dyDescent="0.15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162</v>
      </c>
      <c r="I125" s="7">
        <v>0</v>
      </c>
      <c r="J125" s="7">
        <v>1</v>
      </c>
      <c r="K125" s="7">
        <v>163</v>
      </c>
      <c r="L125" s="7">
        <v>198</v>
      </c>
      <c r="M125" s="7">
        <v>1</v>
      </c>
      <c r="N125" s="7">
        <v>199</v>
      </c>
      <c r="O125" s="7">
        <v>178</v>
      </c>
      <c r="P125" s="7">
        <v>0</v>
      </c>
      <c r="Q125" s="7">
        <v>178</v>
      </c>
      <c r="R125" s="7">
        <v>376</v>
      </c>
      <c r="S125" s="7">
        <v>1</v>
      </c>
      <c r="T125" s="7">
        <v>377</v>
      </c>
      <c r="U125" s="22"/>
    </row>
    <row r="126" spans="1:21" x14ac:dyDescent="0.15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68</v>
      </c>
      <c r="P126" s="7">
        <v>2</v>
      </c>
      <c r="Q126" s="7">
        <v>70</v>
      </c>
      <c r="R126" s="7">
        <v>134</v>
      </c>
      <c r="S126" s="7">
        <v>3</v>
      </c>
      <c r="T126" s="7">
        <v>137</v>
      </c>
      <c r="U126" s="22"/>
    </row>
    <row r="127" spans="1:21" x14ac:dyDescent="0.15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84</v>
      </c>
      <c r="P127" s="7">
        <v>0</v>
      </c>
      <c r="Q127" s="7">
        <v>84</v>
      </c>
      <c r="R127" s="7">
        <v>152</v>
      </c>
      <c r="S127" s="7">
        <v>0</v>
      </c>
      <c r="T127" s="7">
        <v>152</v>
      </c>
      <c r="U127" s="22"/>
    </row>
    <row r="128" spans="1:21" x14ac:dyDescent="0.15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546</v>
      </c>
      <c r="I128" s="7">
        <v>0</v>
      </c>
      <c r="J128" s="7">
        <v>0</v>
      </c>
      <c r="K128" s="7">
        <v>546</v>
      </c>
      <c r="L128" s="7">
        <v>709</v>
      </c>
      <c r="M128" s="7">
        <v>0</v>
      </c>
      <c r="N128" s="7">
        <v>709</v>
      </c>
      <c r="O128" s="7">
        <v>732</v>
      </c>
      <c r="P128" s="7">
        <v>0</v>
      </c>
      <c r="Q128" s="7">
        <v>732</v>
      </c>
      <c r="R128" s="7">
        <v>1441</v>
      </c>
      <c r="S128" s="7">
        <v>0</v>
      </c>
      <c r="T128" s="7">
        <v>1441</v>
      </c>
      <c r="U128" s="22"/>
    </row>
    <row r="129" spans="1:21" x14ac:dyDescent="0.15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97</v>
      </c>
      <c r="I129" s="7">
        <v>3</v>
      </c>
      <c r="J129" s="7">
        <v>0</v>
      </c>
      <c r="K129" s="7">
        <v>100</v>
      </c>
      <c r="L129" s="7">
        <v>87</v>
      </c>
      <c r="M129" s="7">
        <v>3</v>
      </c>
      <c r="N129" s="7">
        <v>90</v>
      </c>
      <c r="O129" s="7">
        <v>104</v>
      </c>
      <c r="P129" s="7">
        <v>1</v>
      </c>
      <c r="Q129" s="7">
        <v>105</v>
      </c>
      <c r="R129" s="7">
        <v>191</v>
      </c>
      <c r="S129" s="7">
        <v>4</v>
      </c>
      <c r="T129" s="7">
        <v>195</v>
      </c>
      <c r="U129" s="22"/>
    </row>
    <row r="130" spans="1:21" x14ac:dyDescent="0.15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263</v>
      </c>
      <c r="I130" s="7">
        <v>2</v>
      </c>
      <c r="J130" s="7">
        <v>2</v>
      </c>
      <c r="K130" s="7">
        <v>267</v>
      </c>
      <c r="L130" s="7">
        <v>320</v>
      </c>
      <c r="M130" s="7">
        <v>2</v>
      </c>
      <c r="N130" s="7">
        <v>322</v>
      </c>
      <c r="O130" s="7">
        <v>339</v>
      </c>
      <c r="P130" s="7">
        <v>5</v>
      </c>
      <c r="Q130" s="7">
        <v>344</v>
      </c>
      <c r="R130" s="7">
        <v>659</v>
      </c>
      <c r="S130" s="7">
        <v>7</v>
      </c>
      <c r="T130" s="7">
        <v>666</v>
      </c>
    </row>
    <row r="131" spans="1:21" x14ac:dyDescent="0.15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179</v>
      </c>
      <c r="I131" s="7">
        <v>3</v>
      </c>
      <c r="J131" s="7">
        <v>0</v>
      </c>
      <c r="K131" s="7">
        <v>182</v>
      </c>
      <c r="L131" s="7">
        <v>211</v>
      </c>
      <c r="M131" s="7">
        <v>3</v>
      </c>
      <c r="N131" s="7">
        <v>214</v>
      </c>
      <c r="O131" s="7">
        <v>231</v>
      </c>
      <c r="P131" s="7">
        <v>0</v>
      </c>
      <c r="Q131" s="7">
        <v>231</v>
      </c>
      <c r="R131" s="7">
        <v>442</v>
      </c>
      <c r="S131" s="7">
        <v>3</v>
      </c>
      <c r="T131" s="7">
        <v>445</v>
      </c>
      <c r="U131" s="22"/>
    </row>
    <row r="132" spans="1:21" x14ac:dyDescent="0.15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85</v>
      </c>
      <c r="P132" s="7">
        <v>0</v>
      </c>
      <c r="Q132" s="7">
        <v>85</v>
      </c>
      <c r="R132" s="7">
        <v>146</v>
      </c>
      <c r="S132" s="7">
        <v>0</v>
      </c>
      <c r="T132" s="7">
        <v>146</v>
      </c>
      <c r="U132" s="22"/>
    </row>
    <row r="133" spans="1:21" x14ac:dyDescent="0.15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121</v>
      </c>
      <c r="I133" s="7">
        <v>0</v>
      </c>
      <c r="J133" s="7">
        <v>1</v>
      </c>
      <c r="K133" s="7">
        <v>122</v>
      </c>
      <c r="L133" s="7">
        <v>175</v>
      </c>
      <c r="M133" s="7">
        <v>0</v>
      </c>
      <c r="N133" s="7">
        <v>175</v>
      </c>
      <c r="O133" s="7">
        <v>158</v>
      </c>
      <c r="P133" s="7">
        <v>1</v>
      </c>
      <c r="Q133" s="7">
        <v>159</v>
      </c>
      <c r="R133" s="7">
        <v>333</v>
      </c>
      <c r="S133" s="7">
        <v>1</v>
      </c>
      <c r="T133" s="7">
        <v>334</v>
      </c>
    </row>
    <row r="134" spans="1:21" x14ac:dyDescent="0.15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142</v>
      </c>
      <c r="I134" s="7">
        <v>0</v>
      </c>
      <c r="J134" s="7">
        <v>0</v>
      </c>
      <c r="K134" s="7">
        <v>142</v>
      </c>
      <c r="L134" s="7">
        <v>210</v>
      </c>
      <c r="M134" s="7">
        <v>0</v>
      </c>
      <c r="N134" s="7">
        <v>210</v>
      </c>
      <c r="O134" s="7">
        <v>237</v>
      </c>
      <c r="P134" s="7">
        <v>0</v>
      </c>
      <c r="Q134" s="7">
        <v>237</v>
      </c>
      <c r="R134" s="7">
        <v>447</v>
      </c>
      <c r="S134" s="7">
        <v>0</v>
      </c>
      <c r="T134" s="7">
        <v>447</v>
      </c>
      <c r="U134" s="22"/>
    </row>
    <row r="135" spans="1:21" x14ac:dyDescent="0.15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185</v>
      </c>
      <c r="I135" s="7">
        <v>0</v>
      </c>
      <c r="J135" s="7">
        <v>0</v>
      </c>
      <c r="K135" s="7">
        <v>185</v>
      </c>
      <c r="L135" s="7">
        <v>214</v>
      </c>
      <c r="M135" s="7">
        <v>0</v>
      </c>
      <c r="N135" s="7">
        <v>214</v>
      </c>
      <c r="O135" s="7">
        <v>239</v>
      </c>
      <c r="P135" s="7">
        <v>0</v>
      </c>
      <c r="Q135" s="7">
        <v>239</v>
      </c>
      <c r="R135" s="7">
        <v>453</v>
      </c>
      <c r="S135" s="7">
        <v>0</v>
      </c>
      <c r="T135" s="7">
        <v>453</v>
      </c>
      <c r="U135" s="22"/>
    </row>
    <row r="136" spans="1:21" x14ac:dyDescent="0.15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318</v>
      </c>
      <c r="M136" s="7">
        <v>0</v>
      </c>
      <c r="N136" s="7">
        <v>318</v>
      </c>
      <c r="O136" s="7">
        <v>340</v>
      </c>
      <c r="P136" s="7">
        <v>1</v>
      </c>
      <c r="Q136" s="7">
        <v>341</v>
      </c>
      <c r="R136" s="7">
        <v>658</v>
      </c>
      <c r="S136" s="7">
        <v>1</v>
      </c>
      <c r="T136" s="7">
        <v>659</v>
      </c>
      <c r="U136" s="22"/>
    </row>
    <row r="137" spans="1:21" x14ac:dyDescent="0.15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22"/>
    </row>
    <row r="138" spans="1:21" x14ac:dyDescent="0.15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284</v>
      </c>
      <c r="I138" s="7">
        <v>0</v>
      </c>
      <c r="J138" s="7">
        <v>1</v>
      </c>
      <c r="K138" s="7">
        <v>285</v>
      </c>
      <c r="L138" s="7">
        <v>355</v>
      </c>
      <c r="M138" s="7">
        <v>1</v>
      </c>
      <c r="N138" s="7">
        <v>356</v>
      </c>
      <c r="O138" s="7">
        <v>396</v>
      </c>
      <c r="P138" s="7">
        <v>0</v>
      </c>
      <c r="Q138" s="7">
        <v>396</v>
      </c>
      <c r="R138" s="7">
        <v>751</v>
      </c>
      <c r="S138" s="7">
        <v>1</v>
      </c>
      <c r="T138" s="7">
        <v>752</v>
      </c>
      <c r="U138" s="22"/>
    </row>
    <row r="139" spans="1:21" x14ac:dyDescent="0.15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22"/>
    </row>
    <row r="140" spans="1:21" x14ac:dyDescent="0.15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81</v>
      </c>
      <c r="P140" s="7">
        <v>0</v>
      </c>
      <c r="Q140" s="7">
        <v>81</v>
      </c>
      <c r="R140" s="7">
        <v>164</v>
      </c>
      <c r="S140" s="7">
        <v>0</v>
      </c>
      <c r="T140" s="7">
        <v>164</v>
      </c>
      <c r="U140" s="22"/>
    </row>
    <row r="141" spans="1:21" x14ac:dyDescent="0.15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 x14ac:dyDescent="0.15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73</v>
      </c>
      <c r="I142" s="7">
        <v>9</v>
      </c>
      <c r="J142" s="7">
        <v>0</v>
      </c>
      <c r="K142" s="7">
        <v>82</v>
      </c>
      <c r="L142" s="7">
        <v>95</v>
      </c>
      <c r="M142" s="7">
        <v>0</v>
      </c>
      <c r="N142" s="7">
        <v>95</v>
      </c>
      <c r="O142" s="7">
        <v>97</v>
      </c>
      <c r="P142" s="7">
        <v>9</v>
      </c>
      <c r="Q142" s="7">
        <v>106</v>
      </c>
      <c r="R142" s="7">
        <v>192</v>
      </c>
      <c r="S142" s="7">
        <v>9</v>
      </c>
      <c r="T142" s="7">
        <v>201</v>
      </c>
      <c r="U142" s="22"/>
    </row>
    <row r="143" spans="1:21" x14ac:dyDescent="0.15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36</v>
      </c>
      <c r="M143" s="7">
        <v>0</v>
      </c>
      <c r="N143" s="7">
        <v>36</v>
      </c>
      <c r="O143" s="7">
        <v>29</v>
      </c>
      <c r="P143" s="7">
        <v>0</v>
      </c>
      <c r="Q143" s="7">
        <v>29</v>
      </c>
      <c r="R143" s="7">
        <v>65</v>
      </c>
      <c r="S143" s="7">
        <v>0</v>
      </c>
      <c r="T143" s="7">
        <v>65</v>
      </c>
      <c r="U143" s="22"/>
    </row>
    <row r="144" spans="1:21" x14ac:dyDescent="0.15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 x14ac:dyDescent="0.15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122</v>
      </c>
      <c r="I145" s="7">
        <v>0</v>
      </c>
      <c r="J145" s="7">
        <v>0</v>
      </c>
      <c r="K145" s="7">
        <v>122</v>
      </c>
      <c r="L145" s="7">
        <v>170</v>
      </c>
      <c r="M145" s="7">
        <v>0</v>
      </c>
      <c r="N145" s="7">
        <v>170</v>
      </c>
      <c r="O145" s="7">
        <v>149</v>
      </c>
      <c r="P145" s="7">
        <v>0</v>
      </c>
      <c r="Q145" s="7">
        <v>149</v>
      </c>
      <c r="R145" s="7">
        <v>319</v>
      </c>
      <c r="S145" s="7">
        <v>0</v>
      </c>
      <c r="T145" s="7">
        <v>319</v>
      </c>
      <c r="U145" s="22"/>
    </row>
    <row r="146" spans="1:21" x14ac:dyDescent="0.15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84</v>
      </c>
      <c r="I146" s="7">
        <v>0</v>
      </c>
      <c r="J146" s="7">
        <v>0</v>
      </c>
      <c r="K146" s="7">
        <v>84</v>
      </c>
      <c r="L146" s="7">
        <v>74</v>
      </c>
      <c r="M146" s="7">
        <v>0</v>
      </c>
      <c r="N146" s="7">
        <v>74</v>
      </c>
      <c r="O146" s="7">
        <v>84</v>
      </c>
      <c r="P146" s="7">
        <v>0</v>
      </c>
      <c r="Q146" s="7">
        <v>84</v>
      </c>
      <c r="R146" s="7">
        <v>158</v>
      </c>
      <c r="S146" s="7">
        <v>0</v>
      </c>
      <c r="T146" s="7">
        <v>158</v>
      </c>
      <c r="U146" s="22"/>
    </row>
    <row r="147" spans="1:21" x14ac:dyDescent="0.15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22"/>
    </row>
    <row r="148" spans="1:21" x14ac:dyDescent="0.15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64</v>
      </c>
      <c r="I148" s="7">
        <v>0</v>
      </c>
      <c r="J148" s="7">
        <v>0</v>
      </c>
      <c r="K148" s="7">
        <v>64</v>
      </c>
      <c r="L148" s="7">
        <v>110</v>
      </c>
      <c r="M148" s="7">
        <v>0</v>
      </c>
      <c r="N148" s="7">
        <v>110</v>
      </c>
      <c r="O148" s="7">
        <v>100</v>
      </c>
      <c r="P148" s="7">
        <v>0</v>
      </c>
      <c r="Q148" s="7">
        <v>100</v>
      </c>
      <c r="R148" s="7">
        <v>210</v>
      </c>
      <c r="S148" s="7">
        <v>0</v>
      </c>
      <c r="T148" s="7">
        <v>210</v>
      </c>
      <c r="U148" s="22"/>
    </row>
    <row r="149" spans="1:21" x14ac:dyDescent="0.15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 x14ac:dyDescent="0.15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54</v>
      </c>
      <c r="I150" s="7">
        <v>0</v>
      </c>
      <c r="J150" s="7">
        <v>0</v>
      </c>
      <c r="K150" s="7">
        <v>54</v>
      </c>
      <c r="L150" s="7">
        <v>78</v>
      </c>
      <c r="M150" s="7">
        <v>0</v>
      </c>
      <c r="N150" s="7">
        <v>78</v>
      </c>
      <c r="O150" s="7">
        <v>82</v>
      </c>
      <c r="P150" s="7">
        <v>0</v>
      </c>
      <c r="Q150" s="7">
        <v>82</v>
      </c>
      <c r="R150" s="7">
        <v>160</v>
      </c>
      <c r="S150" s="7">
        <v>0</v>
      </c>
      <c r="T150" s="7">
        <v>160</v>
      </c>
      <c r="U150" s="22"/>
    </row>
    <row r="151" spans="1:21" x14ac:dyDescent="0.15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59</v>
      </c>
      <c r="I151" s="7">
        <v>0</v>
      </c>
      <c r="J151" s="7">
        <v>1</v>
      </c>
      <c r="K151" s="7">
        <v>60</v>
      </c>
      <c r="L151" s="7">
        <v>90</v>
      </c>
      <c r="M151" s="7">
        <v>0</v>
      </c>
      <c r="N151" s="7">
        <v>90</v>
      </c>
      <c r="O151" s="7">
        <v>88</v>
      </c>
      <c r="P151" s="7">
        <v>1</v>
      </c>
      <c r="Q151" s="7">
        <v>89</v>
      </c>
      <c r="R151" s="7">
        <v>178</v>
      </c>
      <c r="S151" s="7">
        <v>1</v>
      </c>
      <c r="T151" s="7">
        <v>179</v>
      </c>
      <c r="U151" s="22"/>
    </row>
    <row r="152" spans="1:21" x14ac:dyDescent="0.15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177</v>
      </c>
      <c r="P152" s="7">
        <v>0</v>
      </c>
      <c r="Q152" s="7">
        <v>177</v>
      </c>
      <c r="R152" s="7">
        <v>359</v>
      </c>
      <c r="S152" s="7">
        <v>0</v>
      </c>
      <c r="T152" s="7">
        <v>359</v>
      </c>
      <c r="U152" s="22"/>
    </row>
    <row r="153" spans="1:21" x14ac:dyDescent="0.15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22"/>
    </row>
    <row r="154" spans="1:21" x14ac:dyDescent="0.15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49</v>
      </c>
      <c r="M154" s="7">
        <v>0</v>
      </c>
      <c r="N154" s="7">
        <v>49</v>
      </c>
      <c r="O154" s="7">
        <v>65</v>
      </c>
      <c r="P154" s="7">
        <v>0</v>
      </c>
      <c r="Q154" s="7">
        <v>65</v>
      </c>
      <c r="R154" s="7">
        <v>114</v>
      </c>
      <c r="S154" s="7">
        <v>0</v>
      </c>
      <c r="T154" s="7">
        <v>114</v>
      </c>
      <c r="U154" s="22"/>
    </row>
    <row r="155" spans="1:21" x14ac:dyDescent="0.15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78</v>
      </c>
      <c r="M155" s="7">
        <v>0</v>
      </c>
      <c r="N155" s="7">
        <v>78</v>
      </c>
      <c r="O155" s="7">
        <v>85</v>
      </c>
      <c r="P155" s="7">
        <v>0</v>
      </c>
      <c r="Q155" s="7">
        <v>85</v>
      </c>
      <c r="R155" s="7">
        <v>163</v>
      </c>
      <c r="S155" s="7">
        <v>0</v>
      </c>
      <c r="T155" s="7">
        <v>163</v>
      </c>
      <c r="U155" s="22"/>
    </row>
    <row r="156" spans="1:21" x14ac:dyDescent="0.15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72</v>
      </c>
      <c r="P156" s="7">
        <v>0</v>
      </c>
      <c r="Q156" s="7">
        <v>72</v>
      </c>
      <c r="R156" s="7">
        <v>141</v>
      </c>
      <c r="S156" s="7">
        <v>1</v>
      </c>
      <c r="T156" s="7">
        <v>142</v>
      </c>
      <c r="U156" s="22"/>
    </row>
    <row r="157" spans="1:21" x14ac:dyDescent="0.15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58</v>
      </c>
      <c r="M157" s="7">
        <v>0</v>
      </c>
      <c r="N157" s="7">
        <v>58</v>
      </c>
      <c r="O157" s="7">
        <v>63</v>
      </c>
      <c r="P157" s="7">
        <v>1</v>
      </c>
      <c r="Q157" s="7">
        <v>64</v>
      </c>
      <c r="R157" s="7">
        <v>121</v>
      </c>
      <c r="S157" s="7">
        <v>1</v>
      </c>
      <c r="T157" s="7">
        <v>122</v>
      </c>
      <c r="U157" s="22"/>
    </row>
    <row r="158" spans="1:21" x14ac:dyDescent="0.15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102</v>
      </c>
      <c r="I158" s="7">
        <v>0</v>
      </c>
      <c r="J158" s="7">
        <v>0</v>
      </c>
      <c r="K158" s="7">
        <v>102</v>
      </c>
      <c r="L158" s="7">
        <v>147</v>
      </c>
      <c r="M158" s="7">
        <v>0</v>
      </c>
      <c r="N158" s="7">
        <v>147</v>
      </c>
      <c r="O158" s="7">
        <v>171</v>
      </c>
      <c r="P158" s="7">
        <v>0</v>
      </c>
      <c r="Q158" s="7">
        <v>171</v>
      </c>
      <c r="R158" s="7">
        <v>318</v>
      </c>
      <c r="S158" s="7">
        <v>0</v>
      </c>
      <c r="T158" s="7">
        <v>318</v>
      </c>
      <c r="U158" s="22"/>
    </row>
    <row r="159" spans="1:21" x14ac:dyDescent="0.15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68</v>
      </c>
      <c r="P159" s="7">
        <v>0</v>
      </c>
      <c r="Q159" s="7">
        <v>68</v>
      </c>
      <c r="R159" s="7">
        <v>135</v>
      </c>
      <c r="S159" s="7">
        <v>0</v>
      </c>
      <c r="T159" s="7">
        <v>135</v>
      </c>
      <c r="U159" s="22"/>
    </row>
    <row r="160" spans="1:21" x14ac:dyDescent="0.15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110</v>
      </c>
      <c r="M160" s="7">
        <v>0</v>
      </c>
      <c r="N160" s="7">
        <v>110</v>
      </c>
      <c r="O160" s="7">
        <v>110</v>
      </c>
      <c r="P160" s="7">
        <v>0</v>
      </c>
      <c r="Q160" s="7">
        <v>110</v>
      </c>
      <c r="R160" s="7">
        <v>220</v>
      </c>
      <c r="S160" s="7">
        <v>0</v>
      </c>
      <c r="T160" s="7">
        <v>220</v>
      </c>
      <c r="U160" s="22"/>
    </row>
    <row r="161" spans="1:21" x14ac:dyDescent="0.15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149</v>
      </c>
      <c r="M161" s="7">
        <v>0</v>
      </c>
      <c r="N161" s="7">
        <v>149</v>
      </c>
      <c r="O161" s="7">
        <v>166</v>
      </c>
      <c r="P161" s="7">
        <v>0</v>
      </c>
      <c r="Q161" s="7">
        <v>166</v>
      </c>
      <c r="R161" s="7">
        <v>315</v>
      </c>
      <c r="S161" s="7">
        <v>0</v>
      </c>
      <c r="T161" s="7">
        <v>315</v>
      </c>
      <c r="U161" s="22"/>
    </row>
    <row r="162" spans="1:21" x14ac:dyDescent="0.15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203</v>
      </c>
      <c r="M162" s="7">
        <v>0</v>
      </c>
      <c r="N162" s="7">
        <v>203</v>
      </c>
      <c r="O162" s="7">
        <v>196</v>
      </c>
      <c r="P162" s="7">
        <v>0</v>
      </c>
      <c r="Q162" s="7">
        <v>196</v>
      </c>
      <c r="R162" s="7">
        <v>399</v>
      </c>
      <c r="S162" s="7">
        <v>0</v>
      </c>
      <c r="T162" s="7">
        <v>399</v>
      </c>
      <c r="U162" s="22"/>
    </row>
    <row r="163" spans="1:21" x14ac:dyDescent="0.15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 x14ac:dyDescent="0.15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115</v>
      </c>
      <c r="I164" s="7">
        <v>6</v>
      </c>
      <c r="J164" s="7">
        <v>2</v>
      </c>
      <c r="K164" s="7">
        <v>123</v>
      </c>
      <c r="L164" s="7">
        <v>163</v>
      </c>
      <c r="M164" s="7">
        <v>5</v>
      </c>
      <c r="N164" s="7">
        <v>168</v>
      </c>
      <c r="O164" s="7">
        <v>169</v>
      </c>
      <c r="P164" s="7">
        <v>4</v>
      </c>
      <c r="Q164" s="7">
        <v>173</v>
      </c>
      <c r="R164" s="7">
        <v>332</v>
      </c>
      <c r="S164" s="7">
        <v>9</v>
      </c>
      <c r="T164" s="7">
        <v>341</v>
      </c>
      <c r="U164" s="22"/>
    </row>
    <row r="165" spans="1:21" x14ac:dyDescent="0.15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59</v>
      </c>
      <c r="P165" s="7">
        <v>0</v>
      </c>
      <c r="Q165" s="7">
        <v>59</v>
      </c>
      <c r="R165" s="7">
        <v>113</v>
      </c>
      <c r="S165" s="7">
        <v>0</v>
      </c>
      <c r="T165" s="7">
        <v>113</v>
      </c>
      <c r="U165" s="22"/>
    </row>
    <row r="166" spans="1:21" x14ac:dyDescent="0.15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63</v>
      </c>
      <c r="P166" s="7">
        <v>0</v>
      </c>
      <c r="Q166" s="7">
        <v>63</v>
      </c>
      <c r="R166" s="7">
        <v>125</v>
      </c>
      <c r="S166" s="7">
        <v>0</v>
      </c>
      <c r="T166" s="7">
        <v>125</v>
      </c>
      <c r="U166" s="22"/>
    </row>
    <row r="167" spans="1:21" x14ac:dyDescent="0.15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75</v>
      </c>
      <c r="I167" s="7">
        <v>0</v>
      </c>
      <c r="J167" s="7">
        <v>0</v>
      </c>
      <c r="K167" s="7">
        <v>75</v>
      </c>
      <c r="L167" s="7">
        <v>99</v>
      </c>
      <c r="M167" s="7">
        <v>0</v>
      </c>
      <c r="N167" s="7">
        <v>99</v>
      </c>
      <c r="O167" s="7">
        <v>91</v>
      </c>
      <c r="P167" s="7">
        <v>0</v>
      </c>
      <c r="Q167" s="7">
        <v>91</v>
      </c>
      <c r="R167" s="7">
        <v>190</v>
      </c>
      <c r="S167" s="7">
        <v>0</v>
      </c>
      <c r="T167" s="7">
        <v>190</v>
      </c>
      <c r="U167" s="22"/>
    </row>
    <row r="168" spans="1:21" x14ac:dyDescent="0.15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97</v>
      </c>
      <c r="P168" s="7">
        <v>3</v>
      </c>
      <c r="Q168" s="7">
        <v>100</v>
      </c>
      <c r="R168" s="7">
        <v>185</v>
      </c>
      <c r="S168" s="7">
        <v>3</v>
      </c>
      <c r="T168" s="7">
        <v>188</v>
      </c>
      <c r="U168" s="22"/>
    </row>
    <row r="169" spans="1:21" x14ac:dyDescent="0.15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161</v>
      </c>
      <c r="I169" s="7">
        <v>6</v>
      </c>
      <c r="J169" s="7">
        <v>1</v>
      </c>
      <c r="K169" s="7">
        <v>168</v>
      </c>
      <c r="L169" s="7">
        <v>221</v>
      </c>
      <c r="M169" s="7">
        <v>6</v>
      </c>
      <c r="N169" s="7">
        <v>227</v>
      </c>
      <c r="O169" s="7">
        <v>229</v>
      </c>
      <c r="P169" s="7">
        <v>1</v>
      </c>
      <c r="Q169" s="7">
        <v>230</v>
      </c>
      <c r="R169" s="7">
        <v>450</v>
      </c>
      <c r="S169" s="7">
        <v>7</v>
      </c>
      <c r="T169" s="7">
        <v>457</v>
      </c>
      <c r="U169" s="22"/>
    </row>
    <row r="170" spans="1:21" x14ac:dyDescent="0.15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122</v>
      </c>
      <c r="I170" s="7">
        <v>0</v>
      </c>
      <c r="J170" s="7">
        <v>1</v>
      </c>
      <c r="K170" s="7">
        <v>123</v>
      </c>
      <c r="L170" s="7">
        <v>205</v>
      </c>
      <c r="M170" s="7">
        <v>0</v>
      </c>
      <c r="N170" s="7">
        <v>205</v>
      </c>
      <c r="O170" s="7">
        <v>195</v>
      </c>
      <c r="P170" s="7">
        <v>2</v>
      </c>
      <c r="Q170" s="7">
        <v>197</v>
      </c>
      <c r="R170" s="7">
        <v>400</v>
      </c>
      <c r="S170" s="7">
        <v>2</v>
      </c>
      <c r="T170" s="7">
        <v>402</v>
      </c>
      <c r="U170" s="22"/>
    </row>
    <row r="171" spans="1:21" x14ac:dyDescent="0.15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120</v>
      </c>
      <c r="I171" s="7">
        <v>0</v>
      </c>
      <c r="J171" s="7">
        <v>0</v>
      </c>
      <c r="K171" s="7">
        <v>120</v>
      </c>
      <c r="L171" s="7">
        <v>189</v>
      </c>
      <c r="M171" s="7">
        <v>0</v>
      </c>
      <c r="N171" s="7">
        <v>189</v>
      </c>
      <c r="O171" s="7">
        <v>197</v>
      </c>
      <c r="P171" s="7">
        <v>0</v>
      </c>
      <c r="Q171" s="7">
        <v>197</v>
      </c>
      <c r="R171" s="7">
        <v>386</v>
      </c>
      <c r="S171" s="7">
        <v>0</v>
      </c>
      <c r="T171" s="7">
        <v>386</v>
      </c>
      <c r="U171" s="22"/>
    </row>
    <row r="172" spans="1:21" x14ac:dyDescent="0.15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96</v>
      </c>
      <c r="I172" s="7">
        <v>0</v>
      </c>
      <c r="J172" s="7">
        <v>0</v>
      </c>
      <c r="K172" s="7">
        <v>96</v>
      </c>
      <c r="L172" s="7">
        <v>150</v>
      </c>
      <c r="M172" s="7">
        <v>0</v>
      </c>
      <c r="N172" s="7">
        <v>150</v>
      </c>
      <c r="O172" s="7">
        <v>163</v>
      </c>
      <c r="P172" s="7">
        <v>0</v>
      </c>
      <c r="Q172" s="7">
        <v>163</v>
      </c>
      <c r="R172" s="7">
        <v>313</v>
      </c>
      <c r="S172" s="7">
        <v>0</v>
      </c>
      <c r="T172" s="7">
        <v>313</v>
      </c>
    </row>
    <row r="173" spans="1:21" x14ac:dyDescent="0.15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187</v>
      </c>
      <c r="I173" s="7">
        <v>0</v>
      </c>
      <c r="J173" s="7">
        <v>0</v>
      </c>
      <c r="K173" s="7">
        <v>187</v>
      </c>
      <c r="L173" s="7">
        <v>119</v>
      </c>
      <c r="M173" s="7">
        <v>0</v>
      </c>
      <c r="N173" s="7">
        <v>119</v>
      </c>
      <c r="O173" s="7">
        <v>222</v>
      </c>
      <c r="P173" s="7">
        <v>0</v>
      </c>
      <c r="Q173" s="7">
        <v>222</v>
      </c>
      <c r="R173" s="7">
        <v>341</v>
      </c>
      <c r="S173" s="7">
        <v>0</v>
      </c>
      <c r="T173" s="7">
        <v>341</v>
      </c>
    </row>
    <row r="174" spans="1:21" x14ac:dyDescent="0.15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32</v>
      </c>
      <c r="I174" s="7">
        <v>0</v>
      </c>
      <c r="J174" s="7">
        <v>0</v>
      </c>
      <c r="K174" s="7">
        <v>32</v>
      </c>
      <c r="L174" s="7">
        <v>37</v>
      </c>
      <c r="M174" s="7">
        <v>0</v>
      </c>
      <c r="N174" s="7">
        <v>37</v>
      </c>
      <c r="O174" s="7">
        <v>53</v>
      </c>
      <c r="P174" s="7">
        <v>0</v>
      </c>
      <c r="Q174" s="7">
        <v>53</v>
      </c>
      <c r="R174" s="7">
        <v>90</v>
      </c>
      <c r="S174" s="7">
        <v>0</v>
      </c>
      <c r="T174" s="7">
        <v>90</v>
      </c>
    </row>
    <row r="175" spans="1:21" x14ac:dyDescent="0.15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299</v>
      </c>
      <c r="I176" s="7">
        <v>0</v>
      </c>
      <c r="J176" s="7">
        <v>0</v>
      </c>
      <c r="K176" s="7">
        <v>299</v>
      </c>
      <c r="L176" s="7">
        <v>378</v>
      </c>
      <c r="M176" s="7">
        <v>0</v>
      </c>
      <c r="N176" s="7">
        <v>378</v>
      </c>
      <c r="O176" s="7">
        <v>419</v>
      </c>
      <c r="P176" s="7">
        <v>0</v>
      </c>
      <c r="Q176" s="7">
        <v>419</v>
      </c>
      <c r="R176" s="7">
        <v>797</v>
      </c>
      <c r="S176" s="7">
        <v>0</v>
      </c>
      <c r="T176" s="7">
        <v>797</v>
      </c>
    </row>
    <row r="177" spans="1:20" x14ac:dyDescent="0.15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109</v>
      </c>
      <c r="P177" s="7">
        <v>0</v>
      </c>
      <c r="Q177" s="7">
        <v>109</v>
      </c>
      <c r="R177" s="7">
        <v>208</v>
      </c>
      <c r="S177" s="7">
        <v>0</v>
      </c>
      <c r="T177" s="7">
        <v>208</v>
      </c>
    </row>
    <row r="178" spans="1:20" x14ac:dyDescent="0.15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65</v>
      </c>
      <c r="I178" s="7">
        <v>0</v>
      </c>
      <c r="J178" s="7">
        <v>0</v>
      </c>
      <c r="K178" s="7">
        <v>65</v>
      </c>
      <c r="L178" s="7">
        <v>106</v>
      </c>
      <c r="M178" s="7">
        <v>0</v>
      </c>
      <c r="N178" s="7">
        <v>106</v>
      </c>
      <c r="O178" s="7">
        <v>114</v>
      </c>
      <c r="P178" s="7">
        <v>0</v>
      </c>
      <c r="Q178" s="7">
        <v>114</v>
      </c>
      <c r="R178" s="7">
        <v>220</v>
      </c>
      <c r="S178" s="7">
        <v>0</v>
      </c>
      <c r="T178" s="7">
        <v>220</v>
      </c>
    </row>
    <row r="179" spans="1:20" x14ac:dyDescent="0.15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43</v>
      </c>
      <c r="M179" s="7">
        <v>0</v>
      </c>
      <c r="N179" s="7">
        <v>43</v>
      </c>
      <c r="O179" s="7">
        <v>77</v>
      </c>
      <c r="P179" s="7">
        <v>0</v>
      </c>
      <c r="Q179" s="7">
        <v>77</v>
      </c>
      <c r="R179" s="7">
        <v>120</v>
      </c>
      <c r="S179" s="7">
        <v>0</v>
      </c>
      <c r="T179" s="7">
        <v>120</v>
      </c>
    </row>
    <row r="180" spans="1:20" x14ac:dyDescent="0.15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139</v>
      </c>
      <c r="I180" s="7">
        <v>2</v>
      </c>
      <c r="J180" s="7">
        <v>0</v>
      </c>
      <c r="K180" s="7">
        <v>141</v>
      </c>
      <c r="L180" s="7">
        <v>170</v>
      </c>
      <c r="M180" s="7">
        <v>2</v>
      </c>
      <c r="N180" s="7">
        <v>172</v>
      </c>
      <c r="O180" s="7">
        <v>180</v>
      </c>
      <c r="P180" s="7">
        <v>3</v>
      </c>
      <c r="Q180" s="7">
        <v>183</v>
      </c>
      <c r="R180" s="7">
        <v>350</v>
      </c>
      <c r="S180" s="7">
        <v>5</v>
      </c>
      <c r="T180" s="7">
        <v>355</v>
      </c>
    </row>
    <row r="181" spans="1:20" x14ac:dyDescent="0.15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48</v>
      </c>
      <c r="M181" s="7">
        <v>0</v>
      </c>
      <c r="N181" s="7">
        <v>48</v>
      </c>
      <c r="O181" s="7">
        <v>50</v>
      </c>
      <c r="P181" s="7">
        <v>1</v>
      </c>
      <c r="Q181" s="7">
        <v>51</v>
      </c>
      <c r="R181" s="7">
        <v>98</v>
      </c>
      <c r="S181" s="7">
        <v>1</v>
      </c>
      <c r="T181" s="7">
        <v>99</v>
      </c>
    </row>
    <row r="182" spans="1:20" x14ac:dyDescent="0.15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15</v>
      </c>
      <c r="I182" s="7">
        <v>0</v>
      </c>
      <c r="J182" s="7">
        <v>0</v>
      </c>
      <c r="K182" s="7">
        <v>15</v>
      </c>
      <c r="L182" s="7">
        <v>25</v>
      </c>
      <c r="M182" s="7">
        <v>0</v>
      </c>
      <c r="N182" s="7">
        <v>25</v>
      </c>
      <c r="O182" s="7">
        <v>22</v>
      </c>
      <c r="P182" s="7">
        <v>0</v>
      </c>
      <c r="Q182" s="7">
        <v>22</v>
      </c>
      <c r="R182" s="7">
        <v>47</v>
      </c>
      <c r="S182" s="7">
        <v>0</v>
      </c>
      <c r="T182" s="7">
        <v>47</v>
      </c>
    </row>
    <row r="183" spans="1:20" x14ac:dyDescent="0.15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10</v>
      </c>
      <c r="M183" s="7">
        <v>0</v>
      </c>
      <c r="N183" s="7">
        <v>10</v>
      </c>
      <c r="O183" s="7">
        <v>10</v>
      </c>
      <c r="P183" s="7">
        <v>1</v>
      </c>
      <c r="Q183" s="7">
        <v>11</v>
      </c>
      <c r="R183" s="7">
        <v>20</v>
      </c>
      <c r="S183" s="7">
        <v>1</v>
      </c>
      <c r="T183" s="7">
        <v>21</v>
      </c>
    </row>
    <row r="184" spans="1:20" x14ac:dyDescent="0.15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52</v>
      </c>
      <c r="M186" s="7">
        <v>0</v>
      </c>
      <c r="N186" s="7">
        <v>52</v>
      </c>
      <c r="O186" s="7">
        <v>50</v>
      </c>
      <c r="P186" s="7">
        <v>0</v>
      </c>
      <c r="Q186" s="7">
        <v>50</v>
      </c>
      <c r="R186" s="7">
        <v>102</v>
      </c>
      <c r="S186" s="7">
        <v>0</v>
      </c>
      <c r="T186" s="7">
        <v>102</v>
      </c>
    </row>
    <row r="187" spans="1:20" x14ac:dyDescent="0.15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56</v>
      </c>
      <c r="I187" s="7">
        <v>0</v>
      </c>
      <c r="J187" s="7">
        <v>1</v>
      </c>
      <c r="K187" s="7">
        <v>57</v>
      </c>
      <c r="L187" s="7">
        <v>78</v>
      </c>
      <c r="M187" s="7">
        <v>0</v>
      </c>
      <c r="N187" s="7">
        <v>78</v>
      </c>
      <c r="O187" s="7">
        <v>78</v>
      </c>
      <c r="P187" s="7">
        <v>2</v>
      </c>
      <c r="Q187" s="7">
        <v>80</v>
      </c>
      <c r="R187" s="7">
        <v>156</v>
      </c>
      <c r="S187" s="7">
        <v>2</v>
      </c>
      <c r="T187" s="7">
        <v>158</v>
      </c>
    </row>
    <row r="188" spans="1:20" x14ac:dyDescent="0.15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151</v>
      </c>
      <c r="M188" s="7">
        <v>0</v>
      </c>
      <c r="N188" s="7">
        <v>151</v>
      </c>
      <c r="O188" s="7">
        <v>128</v>
      </c>
      <c r="P188" s="7">
        <v>2</v>
      </c>
      <c r="Q188" s="7">
        <v>130</v>
      </c>
      <c r="R188" s="7">
        <v>279</v>
      </c>
      <c r="S188" s="7">
        <v>2</v>
      </c>
      <c r="T188" s="7">
        <v>281</v>
      </c>
    </row>
    <row r="189" spans="1:20" x14ac:dyDescent="0.15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85</v>
      </c>
      <c r="I189" s="7">
        <v>0</v>
      </c>
      <c r="J189" s="7">
        <v>0</v>
      </c>
      <c r="K189" s="7">
        <v>85</v>
      </c>
      <c r="L189" s="7">
        <v>107</v>
      </c>
      <c r="M189" s="7">
        <v>0</v>
      </c>
      <c r="N189" s="7">
        <v>107</v>
      </c>
      <c r="O189" s="7">
        <v>117</v>
      </c>
      <c r="P189" s="7">
        <v>0</v>
      </c>
      <c r="Q189" s="7">
        <v>117</v>
      </c>
      <c r="R189" s="7">
        <v>224</v>
      </c>
      <c r="S189" s="7">
        <v>0</v>
      </c>
      <c r="T189" s="7">
        <v>224</v>
      </c>
    </row>
    <row r="190" spans="1:20" x14ac:dyDescent="0.15">
      <c r="A190" s="5">
        <v>6103</v>
      </c>
      <c r="B190" s="73" t="s">
        <v>2</v>
      </c>
      <c r="C190" s="74" t="s">
        <v>2</v>
      </c>
      <c r="D190" s="74" t="s">
        <v>2</v>
      </c>
      <c r="E190" s="74" t="s">
        <v>2</v>
      </c>
      <c r="F190" s="75" t="s">
        <v>2</v>
      </c>
      <c r="G190" s="15" t="s">
        <v>377</v>
      </c>
      <c r="H190" s="7">
        <v>99</v>
      </c>
      <c r="I190" s="7">
        <v>0</v>
      </c>
      <c r="J190" s="7">
        <v>0</v>
      </c>
      <c r="K190" s="7">
        <v>99</v>
      </c>
      <c r="L190" s="7">
        <v>147</v>
      </c>
      <c r="M190" s="7">
        <v>0</v>
      </c>
      <c r="N190" s="7">
        <v>147</v>
      </c>
      <c r="O190" s="7">
        <v>148</v>
      </c>
      <c r="P190" s="7">
        <v>0</v>
      </c>
      <c r="Q190" s="7">
        <v>148</v>
      </c>
      <c r="R190" s="7">
        <v>295</v>
      </c>
      <c r="S190" s="7">
        <v>0</v>
      </c>
      <c r="T190" s="7">
        <v>295</v>
      </c>
    </row>
    <row r="191" spans="1:20" x14ac:dyDescent="0.15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90</v>
      </c>
      <c r="M191" s="7">
        <v>0</v>
      </c>
      <c r="N191" s="7">
        <v>90</v>
      </c>
      <c r="O191" s="7">
        <v>86</v>
      </c>
      <c r="P191" s="7">
        <v>0</v>
      </c>
      <c r="Q191" s="7">
        <v>86</v>
      </c>
      <c r="R191" s="7">
        <v>176</v>
      </c>
      <c r="S191" s="7">
        <v>0</v>
      </c>
      <c r="T191" s="7">
        <v>176</v>
      </c>
    </row>
    <row r="192" spans="1:20" x14ac:dyDescent="0.15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149</v>
      </c>
      <c r="I192" s="7">
        <v>0</v>
      </c>
      <c r="J192" s="7">
        <v>3</v>
      </c>
      <c r="K192" s="7">
        <v>152</v>
      </c>
      <c r="L192" s="7">
        <v>256</v>
      </c>
      <c r="M192" s="7">
        <v>0</v>
      </c>
      <c r="N192" s="7">
        <v>256</v>
      </c>
      <c r="O192" s="7">
        <v>239</v>
      </c>
      <c r="P192" s="7">
        <v>3</v>
      </c>
      <c r="Q192" s="7">
        <v>242</v>
      </c>
      <c r="R192" s="7">
        <v>495</v>
      </c>
      <c r="S192" s="7">
        <v>3</v>
      </c>
      <c r="T192" s="7">
        <v>498</v>
      </c>
    </row>
    <row r="193" spans="1:20" x14ac:dyDescent="0.15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 x14ac:dyDescent="0.15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35</v>
      </c>
      <c r="M194" s="7">
        <v>0</v>
      </c>
      <c r="N194" s="7">
        <v>35</v>
      </c>
      <c r="O194" s="7">
        <v>30</v>
      </c>
      <c r="P194" s="7">
        <v>0</v>
      </c>
      <c r="Q194" s="7">
        <v>30</v>
      </c>
      <c r="R194" s="7">
        <v>65</v>
      </c>
      <c r="S194" s="7">
        <v>0</v>
      </c>
      <c r="T194" s="7">
        <v>65</v>
      </c>
    </row>
    <row r="195" spans="1:20" x14ac:dyDescent="0.15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11</v>
      </c>
      <c r="I195" s="7">
        <v>0</v>
      </c>
      <c r="J195" s="7">
        <v>0</v>
      </c>
      <c r="K195" s="7">
        <v>11</v>
      </c>
      <c r="L195" s="7">
        <v>13</v>
      </c>
      <c r="M195" s="7">
        <v>0</v>
      </c>
      <c r="N195" s="7">
        <v>13</v>
      </c>
      <c r="O195" s="7">
        <v>17</v>
      </c>
      <c r="P195" s="7">
        <v>0</v>
      </c>
      <c r="Q195" s="7">
        <v>17</v>
      </c>
      <c r="R195" s="7">
        <v>30</v>
      </c>
      <c r="S195" s="7">
        <v>0</v>
      </c>
      <c r="T195" s="7">
        <v>30</v>
      </c>
    </row>
    <row r="196" spans="1:20" x14ac:dyDescent="0.15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57</v>
      </c>
      <c r="I198" s="7">
        <v>2</v>
      </c>
      <c r="J198" s="7">
        <v>0</v>
      </c>
      <c r="K198" s="7">
        <v>59</v>
      </c>
      <c r="L198" s="7">
        <v>86</v>
      </c>
      <c r="M198" s="7">
        <v>0</v>
      </c>
      <c r="N198" s="7">
        <v>86</v>
      </c>
      <c r="O198" s="7">
        <v>86</v>
      </c>
      <c r="P198" s="7">
        <v>2</v>
      </c>
      <c r="Q198" s="7">
        <v>88</v>
      </c>
      <c r="R198" s="7">
        <v>172</v>
      </c>
      <c r="S198" s="7">
        <v>2</v>
      </c>
      <c r="T198" s="7">
        <v>174</v>
      </c>
    </row>
    <row r="199" spans="1:20" x14ac:dyDescent="0.15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49</v>
      </c>
      <c r="M199" s="7">
        <v>0</v>
      </c>
      <c r="N199" s="7">
        <v>49</v>
      </c>
      <c r="O199" s="7">
        <v>50</v>
      </c>
      <c r="P199" s="7">
        <v>0</v>
      </c>
      <c r="Q199" s="7">
        <v>50</v>
      </c>
      <c r="R199" s="7">
        <v>99</v>
      </c>
      <c r="S199" s="7">
        <v>0</v>
      </c>
      <c r="T199" s="7">
        <v>99</v>
      </c>
    </row>
    <row r="200" spans="1:20" x14ac:dyDescent="0.15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 x14ac:dyDescent="0.15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50</v>
      </c>
      <c r="M201" s="7">
        <v>0</v>
      </c>
      <c r="N201" s="7">
        <v>50</v>
      </c>
      <c r="O201" s="7">
        <v>44</v>
      </c>
      <c r="P201" s="7">
        <v>1</v>
      </c>
      <c r="Q201" s="7">
        <v>45</v>
      </c>
      <c r="R201" s="7">
        <v>94</v>
      </c>
      <c r="S201" s="7">
        <v>1</v>
      </c>
      <c r="T201" s="7">
        <v>95</v>
      </c>
    </row>
    <row r="202" spans="1:20" x14ac:dyDescent="0.15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74</v>
      </c>
      <c r="P202" s="7">
        <v>0</v>
      </c>
      <c r="Q202" s="7">
        <v>74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26</v>
      </c>
      <c r="M203" s="7">
        <v>0</v>
      </c>
      <c r="N203" s="7">
        <v>26</v>
      </c>
      <c r="O203" s="7">
        <v>30</v>
      </c>
      <c r="P203" s="7">
        <v>0</v>
      </c>
      <c r="Q203" s="7">
        <v>30</v>
      </c>
      <c r="R203" s="7">
        <v>56</v>
      </c>
      <c r="S203" s="7">
        <v>0</v>
      </c>
      <c r="T203" s="7">
        <v>56</v>
      </c>
    </row>
    <row r="204" spans="1:20" x14ac:dyDescent="0.15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50</v>
      </c>
      <c r="M205" s="7">
        <v>0</v>
      </c>
      <c r="N205" s="7">
        <v>50</v>
      </c>
      <c r="O205" s="7">
        <v>52</v>
      </c>
      <c r="P205" s="7">
        <v>0</v>
      </c>
      <c r="Q205" s="7">
        <v>52</v>
      </c>
      <c r="R205" s="7">
        <v>102</v>
      </c>
      <c r="S205" s="7">
        <v>0</v>
      </c>
      <c r="T205" s="7">
        <v>102</v>
      </c>
    </row>
    <row r="206" spans="1:20" x14ac:dyDescent="0.15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115</v>
      </c>
      <c r="I207" s="7">
        <v>0</v>
      </c>
      <c r="J207" s="7">
        <v>0</v>
      </c>
      <c r="K207" s="7">
        <v>115</v>
      </c>
      <c r="L207" s="7">
        <v>171</v>
      </c>
      <c r="M207" s="7">
        <v>0</v>
      </c>
      <c r="N207" s="7">
        <v>171</v>
      </c>
      <c r="O207" s="7">
        <v>197</v>
      </c>
      <c r="P207" s="7">
        <v>0</v>
      </c>
      <c r="Q207" s="7">
        <v>197</v>
      </c>
      <c r="R207" s="7">
        <v>368</v>
      </c>
      <c r="S207" s="7">
        <v>0</v>
      </c>
      <c r="T207" s="7">
        <v>368</v>
      </c>
    </row>
    <row r="208" spans="1:20" x14ac:dyDescent="0.15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168</v>
      </c>
      <c r="I209" s="7">
        <v>0</v>
      </c>
      <c r="J209" s="7">
        <v>2</v>
      </c>
      <c r="K209" s="7">
        <v>170</v>
      </c>
      <c r="L209" s="7">
        <v>231</v>
      </c>
      <c r="M209" s="7">
        <v>0</v>
      </c>
      <c r="N209" s="7">
        <v>231</v>
      </c>
      <c r="O209" s="7">
        <v>251</v>
      </c>
      <c r="P209" s="7">
        <v>2</v>
      </c>
      <c r="Q209" s="7">
        <v>253</v>
      </c>
      <c r="R209" s="7">
        <v>482</v>
      </c>
      <c r="S209" s="7">
        <v>2</v>
      </c>
      <c r="T209" s="7">
        <v>484</v>
      </c>
    </row>
    <row r="210" spans="1:20" x14ac:dyDescent="0.15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 x14ac:dyDescent="0.15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144</v>
      </c>
      <c r="M211" s="7">
        <v>0</v>
      </c>
      <c r="N211" s="7">
        <v>144</v>
      </c>
      <c r="O211" s="7">
        <v>151</v>
      </c>
      <c r="P211" s="7">
        <v>0</v>
      </c>
      <c r="Q211" s="7">
        <v>151</v>
      </c>
      <c r="R211" s="7">
        <v>295</v>
      </c>
      <c r="S211" s="7">
        <v>0</v>
      </c>
      <c r="T211" s="7">
        <v>295</v>
      </c>
    </row>
    <row r="212" spans="1:20" x14ac:dyDescent="0.15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70</v>
      </c>
      <c r="I212" s="7">
        <v>0</v>
      </c>
      <c r="J212" s="7">
        <v>0</v>
      </c>
      <c r="K212" s="7">
        <v>70</v>
      </c>
      <c r="L212" s="7">
        <v>120</v>
      </c>
      <c r="M212" s="7">
        <v>0</v>
      </c>
      <c r="N212" s="7">
        <v>120</v>
      </c>
      <c r="O212" s="7">
        <v>119</v>
      </c>
      <c r="P212" s="7">
        <v>0</v>
      </c>
      <c r="Q212" s="7">
        <v>119</v>
      </c>
      <c r="R212" s="7">
        <v>239</v>
      </c>
      <c r="S212" s="7">
        <v>0</v>
      </c>
      <c r="T212" s="7">
        <v>239</v>
      </c>
    </row>
    <row r="213" spans="1:20" x14ac:dyDescent="0.15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112</v>
      </c>
      <c r="I213" s="7">
        <v>9</v>
      </c>
      <c r="J213" s="7">
        <v>2</v>
      </c>
      <c r="K213" s="7">
        <v>123</v>
      </c>
      <c r="L213" s="7">
        <v>160</v>
      </c>
      <c r="M213" s="7">
        <v>8</v>
      </c>
      <c r="N213" s="7">
        <v>168</v>
      </c>
      <c r="O213" s="7">
        <v>173</v>
      </c>
      <c r="P213" s="7">
        <v>3</v>
      </c>
      <c r="Q213" s="7">
        <v>176</v>
      </c>
      <c r="R213" s="7">
        <v>333</v>
      </c>
      <c r="S213" s="7">
        <v>11</v>
      </c>
      <c r="T213" s="7">
        <v>344</v>
      </c>
    </row>
    <row r="214" spans="1:20" x14ac:dyDescent="0.15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35</v>
      </c>
      <c r="I214" s="7">
        <v>0</v>
      </c>
      <c r="J214" s="7">
        <v>1</v>
      </c>
      <c r="K214" s="7">
        <v>36</v>
      </c>
      <c r="L214" s="7">
        <v>53</v>
      </c>
      <c r="M214" s="7">
        <v>0</v>
      </c>
      <c r="N214" s="7">
        <v>53</v>
      </c>
      <c r="O214" s="7">
        <v>49</v>
      </c>
      <c r="P214" s="7">
        <v>1</v>
      </c>
      <c r="Q214" s="7">
        <v>50</v>
      </c>
      <c r="R214" s="7">
        <v>102</v>
      </c>
      <c r="S214" s="7">
        <v>1</v>
      </c>
      <c r="T214" s="7">
        <v>103</v>
      </c>
    </row>
    <row r="215" spans="1:20" x14ac:dyDescent="0.15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29</v>
      </c>
      <c r="M215" s="7">
        <v>0</v>
      </c>
      <c r="N215" s="7">
        <v>29</v>
      </c>
      <c r="O215" s="7">
        <v>29</v>
      </c>
      <c r="P215" s="7">
        <v>0</v>
      </c>
      <c r="Q215" s="7">
        <v>29</v>
      </c>
      <c r="R215" s="7">
        <v>58</v>
      </c>
      <c r="S215" s="7">
        <v>0</v>
      </c>
      <c r="T215" s="7">
        <v>58</v>
      </c>
    </row>
    <row r="216" spans="1:20" x14ac:dyDescent="0.15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223</v>
      </c>
      <c r="M216" s="7">
        <v>0</v>
      </c>
      <c r="N216" s="7">
        <v>223</v>
      </c>
      <c r="O216" s="7">
        <v>218</v>
      </c>
      <c r="P216" s="7">
        <v>0</v>
      </c>
      <c r="Q216" s="7">
        <v>218</v>
      </c>
      <c r="R216" s="7">
        <v>441</v>
      </c>
      <c r="S216" s="7">
        <v>0</v>
      </c>
      <c r="T216" s="7">
        <v>441</v>
      </c>
    </row>
    <row r="217" spans="1:20" x14ac:dyDescent="0.15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43</v>
      </c>
      <c r="P218" s="7">
        <v>0</v>
      </c>
      <c r="Q218" s="7">
        <v>43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63</v>
      </c>
      <c r="P219" s="7">
        <v>0</v>
      </c>
      <c r="Q219" s="7">
        <v>63</v>
      </c>
      <c r="R219" s="7">
        <v>119</v>
      </c>
      <c r="S219" s="7">
        <v>0</v>
      </c>
      <c r="T219" s="7">
        <v>119</v>
      </c>
    </row>
    <row r="220" spans="1:20" x14ac:dyDescent="0.15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 x14ac:dyDescent="0.15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109</v>
      </c>
      <c r="P221" s="7">
        <v>0</v>
      </c>
      <c r="Q221" s="7">
        <v>109</v>
      </c>
      <c r="R221" s="7">
        <v>201</v>
      </c>
      <c r="S221" s="7">
        <v>0</v>
      </c>
      <c r="T221" s="7">
        <v>201</v>
      </c>
    </row>
    <row r="222" spans="1:20" x14ac:dyDescent="0.15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 x14ac:dyDescent="0.15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24</v>
      </c>
      <c r="I223" s="7">
        <v>0</v>
      </c>
      <c r="J223" s="7">
        <v>0</v>
      </c>
      <c r="K223" s="7">
        <v>24</v>
      </c>
      <c r="L223" s="7">
        <v>34</v>
      </c>
      <c r="M223" s="7">
        <v>0</v>
      </c>
      <c r="N223" s="7">
        <v>34</v>
      </c>
      <c r="O223" s="7">
        <v>21</v>
      </c>
      <c r="P223" s="7">
        <v>0</v>
      </c>
      <c r="Q223" s="7">
        <v>21</v>
      </c>
      <c r="R223" s="7">
        <v>55</v>
      </c>
      <c r="S223" s="7">
        <v>0</v>
      </c>
      <c r="T223" s="7">
        <v>55</v>
      </c>
    </row>
    <row r="224" spans="1:20" x14ac:dyDescent="0.15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210</v>
      </c>
      <c r="M224" s="7">
        <v>0</v>
      </c>
      <c r="N224" s="7">
        <v>210</v>
      </c>
      <c r="O224" s="7">
        <v>242</v>
      </c>
      <c r="P224" s="7">
        <v>0</v>
      </c>
      <c r="Q224" s="7">
        <v>242</v>
      </c>
      <c r="R224" s="7">
        <v>452</v>
      </c>
      <c r="S224" s="7">
        <v>0</v>
      </c>
      <c r="T224" s="7">
        <v>452</v>
      </c>
    </row>
    <row r="225" spans="1:20" x14ac:dyDescent="0.15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80</v>
      </c>
      <c r="I225" s="7">
        <v>0</v>
      </c>
      <c r="J225" s="7">
        <v>0</v>
      </c>
      <c r="K225" s="7">
        <v>80</v>
      </c>
      <c r="L225" s="7">
        <v>116</v>
      </c>
      <c r="M225" s="7">
        <v>0</v>
      </c>
      <c r="N225" s="7">
        <v>116</v>
      </c>
      <c r="O225" s="7">
        <v>126</v>
      </c>
      <c r="P225" s="7">
        <v>0</v>
      </c>
      <c r="Q225" s="7">
        <v>126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147</v>
      </c>
      <c r="M226" s="7">
        <v>0</v>
      </c>
      <c r="N226" s="7">
        <v>147</v>
      </c>
      <c r="O226" s="7">
        <v>147</v>
      </c>
      <c r="P226" s="7">
        <v>0</v>
      </c>
      <c r="Q226" s="7">
        <v>147</v>
      </c>
      <c r="R226" s="7">
        <v>294</v>
      </c>
      <c r="S226" s="7">
        <v>0</v>
      </c>
      <c r="T226" s="7">
        <v>294</v>
      </c>
    </row>
    <row r="227" spans="1:20" x14ac:dyDescent="0.15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136</v>
      </c>
      <c r="I227" s="7">
        <v>1</v>
      </c>
      <c r="J227" s="7">
        <v>0</v>
      </c>
      <c r="K227" s="7">
        <v>137</v>
      </c>
      <c r="L227" s="7">
        <v>209</v>
      </c>
      <c r="M227" s="7">
        <v>0</v>
      </c>
      <c r="N227" s="7">
        <v>209</v>
      </c>
      <c r="O227" s="7">
        <v>213</v>
      </c>
      <c r="P227" s="7">
        <v>1</v>
      </c>
      <c r="Q227" s="7">
        <v>214</v>
      </c>
      <c r="R227" s="7">
        <v>422</v>
      </c>
      <c r="S227" s="7">
        <v>1</v>
      </c>
      <c r="T227" s="7">
        <v>423</v>
      </c>
    </row>
    <row r="228" spans="1:20" x14ac:dyDescent="0.15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20</v>
      </c>
      <c r="I228" s="7">
        <v>8</v>
      </c>
      <c r="J228" s="7">
        <v>0</v>
      </c>
      <c r="K228" s="7">
        <v>28</v>
      </c>
      <c r="L228" s="7">
        <v>29</v>
      </c>
      <c r="M228" s="7">
        <v>0</v>
      </c>
      <c r="N228" s="7">
        <v>29</v>
      </c>
      <c r="O228" s="7">
        <v>26</v>
      </c>
      <c r="P228" s="7">
        <v>8</v>
      </c>
      <c r="Q228" s="7">
        <v>34</v>
      </c>
      <c r="R228" s="7">
        <v>55</v>
      </c>
      <c r="S228" s="7">
        <v>8</v>
      </c>
      <c r="T228" s="7">
        <v>63</v>
      </c>
    </row>
    <row r="229" spans="1:20" x14ac:dyDescent="0.15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201</v>
      </c>
      <c r="P229" s="7">
        <v>3</v>
      </c>
      <c r="Q229" s="7">
        <v>204</v>
      </c>
      <c r="R229" s="7">
        <v>408</v>
      </c>
      <c r="S229" s="7">
        <v>3</v>
      </c>
      <c r="T229" s="7">
        <v>411</v>
      </c>
    </row>
    <row r="230" spans="1:20" x14ac:dyDescent="0.15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32</v>
      </c>
      <c r="P230" s="7">
        <v>0</v>
      </c>
      <c r="Q230" s="7">
        <v>32</v>
      </c>
      <c r="R230" s="7">
        <v>56</v>
      </c>
      <c r="S230" s="7">
        <v>0</v>
      </c>
      <c r="T230" s="7">
        <v>56</v>
      </c>
    </row>
    <row r="231" spans="1:20" x14ac:dyDescent="0.15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 x14ac:dyDescent="0.15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 x14ac:dyDescent="0.15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149</v>
      </c>
      <c r="I233" s="7">
        <v>5</v>
      </c>
      <c r="J233" s="7">
        <v>2</v>
      </c>
      <c r="K233" s="7">
        <v>156</v>
      </c>
      <c r="L233" s="7">
        <v>220</v>
      </c>
      <c r="M233" s="7">
        <v>0</v>
      </c>
      <c r="N233" s="7">
        <v>220</v>
      </c>
      <c r="O233" s="7">
        <v>223</v>
      </c>
      <c r="P233" s="7">
        <v>7</v>
      </c>
      <c r="Q233" s="7">
        <v>230</v>
      </c>
      <c r="R233" s="7">
        <v>443</v>
      </c>
      <c r="S233" s="7">
        <v>7</v>
      </c>
      <c r="T233" s="7">
        <v>450</v>
      </c>
    </row>
    <row r="234" spans="1:20" x14ac:dyDescent="0.15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73</v>
      </c>
      <c r="P234" s="7">
        <v>0</v>
      </c>
      <c r="Q234" s="7">
        <v>73</v>
      </c>
      <c r="R234" s="7">
        <v>138</v>
      </c>
      <c r="S234" s="7">
        <v>0</v>
      </c>
      <c r="T234" s="7">
        <v>138</v>
      </c>
    </row>
    <row r="235" spans="1:20" x14ac:dyDescent="0.15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110</v>
      </c>
      <c r="I235" s="7">
        <v>6</v>
      </c>
      <c r="J235" s="7">
        <v>0</v>
      </c>
      <c r="K235" s="7">
        <v>116</v>
      </c>
      <c r="L235" s="7">
        <v>122</v>
      </c>
      <c r="M235" s="7">
        <v>0</v>
      </c>
      <c r="N235" s="7">
        <v>122</v>
      </c>
      <c r="O235" s="7">
        <v>127</v>
      </c>
      <c r="P235" s="7">
        <v>6</v>
      </c>
      <c r="Q235" s="7">
        <v>133</v>
      </c>
      <c r="R235" s="7">
        <v>249</v>
      </c>
      <c r="S235" s="7">
        <v>6</v>
      </c>
      <c r="T235" s="7">
        <v>255</v>
      </c>
    </row>
    <row r="236" spans="1:20" x14ac:dyDescent="0.15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78</v>
      </c>
      <c r="I236" s="7">
        <v>0</v>
      </c>
      <c r="J236" s="7">
        <v>1</v>
      </c>
      <c r="K236" s="7">
        <v>79</v>
      </c>
      <c r="L236" s="7">
        <v>80</v>
      </c>
      <c r="M236" s="7">
        <v>0</v>
      </c>
      <c r="N236" s="7">
        <v>80</v>
      </c>
      <c r="O236" s="7">
        <v>93</v>
      </c>
      <c r="P236" s="7">
        <v>1</v>
      </c>
      <c r="Q236" s="7">
        <v>94</v>
      </c>
      <c r="R236" s="7">
        <v>173</v>
      </c>
      <c r="S236" s="7">
        <v>1</v>
      </c>
      <c r="T236" s="7">
        <v>174</v>
      </c>
    </row>
    <row r="237" spans="1:20" x14ac:dyDescent="0.15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76</v>
      </c>
      <c r="I237" s="7">
        <v>0</v>
      </c>
      <c r="J237" s="7">
        <v>1</v>
      </c>
      <c r="K237" s="7">
        <v>77</v>
      </c>
      <c r="L237" s="7">
        <v>81</v>
      </c>
      <c r="M237" s="7">
        <v>0</v>
      </c>
      <c r="N237" s="7">
        <v>81</v>
      </c>
      <c r="O237" s="7">
        <v>94</v>
      </c>
      <c r="P237" s="7">
        <v>1</v>
      </c>
      <c r="Q237" s="7">
        <v>95</v>
      </c>
      <c r="R237" s="7">
        <v>175</v>
      </c>
      <c r="S237" s="7">
        <v>1</v>
      </c>
      <c r="T237" s="7">
        <v>176</v>
      </c>
    </row>
    <row r="238" spans="1:20" x14ac:dyDescent="0.15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109</v>
      </c>
      <c r="I238" s="7">
        <v>1</v>
      </c>
      <c r="J238" s="7">
        <v>2</v>
      </c>
      <c r="K238" s="7">
        <v>112</v>
      </c>
      <c r="L238" s="7">
        <v>113</v>
      </c>
      <c r="M238" s="7">
        <v>2</v>
      </c>
      <c r="N238" s="7">
        <v>115</v>
      </c>
      <c r="O238" s="7">
        <v>131</v>
      </c>
      <c r="P238" s="7">
        <v>1</v>
      </c>
      <c r="Q238" s="7">
        <v>132</v>
      </c>
      <c r="R238" s="7">
        <v>244</v>
      </c>
      <c r="S238" s="7">
        <v>3</v>
      </c>
      <c r="T238" s="7">
        <v>247</v>
      </c>
    </row>
    <row r="239" spans="1:20" x14ac:dyDescent="0.15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40</v>
      </c>
      <c r="I239" s="7">
        <v>0</v>
      </c>
      <c r="J239" s="7">
        <v>2</v>
      </c>
      <c r="K239" s="7">
        <v>42</v>
      </c>
      <c r="L239" s="7">
        <v>49</v>
      </c>
      <c r="M239" s="7">
        <v>0</v>
      </c>
      <c r="N239" s="7">
        <v>49</v>
      </c>
      <c r="O239" s="7">
        <v>54</v>
      </c>
      <c r="P239" s="7">
        <v>2</v>
      </c>
      <c r="Q239" s="7">
        <v>56</v>
      </c>
      <c r="R239" s="7">
        <v>103</v>
      </c>
      <c r="S239" s="7">
        <v>2</v>
      </c>
      <c r="T239" s="7">
        <v>105</v>
      </c>
    </row>
    <row r="240" spans="1:20" x14ac:dyDescent="0.15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43</v>
      </c>
      <c r="I240" s="7">
        <v>1</v>
      </c>
      <c r="J240" s="7">
        <v>0</v>
      </c>
      <c r="K240" s="7">
        <v>44</v>
      </c>
      <c r="L240" s="7">
        <v>40</v>
      </c>
      <c r="M240" s="7">
        <v>0</v>
      </c>
      <c r="N240" s="7">
        <v>40</v>
      </c>
      <c r="O240" s="7">
        <v>60</v>
      </c>
      <c r="P240" s="7">
        <v>1</v>
      </c>
      <c r="Q240" s="7">
        <v>61</v>
      </c>
      <c r="R240" s="7">
        <v>100</v>
      </c>
      <c r="S240" s="7">
        <v>1</v>
      </c>
      <c r="T240" s="7">
        <v>101</v>
      </c>
    </row>
    <row r="241" spans="1:20" x14ac:dyDescent="0.15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54</v>
      </c>
      <c r="P241" s="7">
        <v>0</v>
      </c>
      <c r="Q241" s="7">
        <v>54</v>
      </c>
      <c r="R241" s="7">
        <v>96</v>
      </c>
      <c r="S241" s="7">
        <v>0</v>
      </c>
      <c r="T241" s="7">
        <v>96</v>
      </c>
    </row>
    <row r="242" spans="1:20" x14ac:dyDescent="0.15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41</v>
      </c>
      <c r="I242" s="7">
        <v>1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42</v>
      </c>
      <c r="P242" s="7">
        <v>1</v>
      </c>
      <c r="Q242" s="7">
        <v>43</v>
      </c>
      <c r="R242" s="7">
        <v>84</v>
      </c>
      <c r="S242" s="7">
        <v>1</v>
      </c>
      <c r="T242" s="7">
        <v>85</v>
      </c>
    </row>
    <row r="243" spans="1:20" x14ac:dyDescent="0.15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45</v>
      </c>
      <c r="M243" s="7">
        <v>0</v>
      </c>
      <c r="N243" s="7">
        <v>45</v>
      </c>
      <c r="O243" s="7">
        <v>50</v>
      </c>
      <c r="P243" s="7">
        <v>0</v>
      </c>
      <c r="Q243" s="7">
        <v>50</v>
      </c>
      <c r="R243" s="7">
        <v>95</v>
      </c>
      <c r="S243" s="7">
        <v>0</v>
      </c>
      <c r="T243" s="7">
        <v>95</v>
      </c>
    </row>
    <row r="244" spans="1:20" x14ac:dyDescent="0.15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24</v>
      </c>
      <c r="M245" s="7">
        <v>0</v>
      </c>
      <c r="N245" s="7">
        <v>24</v>
      </c>
      <c r="O245" s="7">
        <v>34</v>
      </c>
      <c r="P245" s="7">
        <v>0</v>
      </c>
      <c r="Q245" s="7">
        <v>34</v>
      </c>
      <c r="R245" s="7">
        <v>58</v>
      </c>
      <c r="S245" s="7">
        <v>0</v>
      </c>
      <c r="T245" s="7">
        <v>58</v>
      </c>
    </row>
    <row r="246" spans="1:20" x14ac:dyDescent="0.15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28</v>
      </c>
      <c r="P248" s="7">
        <v>0</v>
      </c>
      <c r="Q248" s="7">
        <v>28</v>
      </c>
      <c r="R248" s="7">
        <v>59</v>
      </c>
      <c r="S248" s="7">
        <v>0</v>
      </c>
      <c r="T248" s="7">
        <v>59</v>
      </c>
    </row>
    <row r="249" spans="1:20" x14ac:dyDescent="0.15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26</v>
      </c>
      <c r="I249" s="7">
        <v>0</v>
      </c>
      <c r="J249" s="7">
        <v>0</v>
      </c>
      <c r="K249" s="7">
        <v>26</v>
      </c>
      <c r="L249" s="7">
        <v>26</v>
      </c>
      <c r="M249" s="7">
        <v>0</v>
      </c>
      <c r="N249" s="7">
        <v>26</v>
      </c>
      <c r="O249" s="7">
        <v>26</v>
      </c>
      <c r="P249" s="7">
        <v>0</v>
      </c>
      <c r="Q249" s="7">
        <v>26</v>
      </c>
      <c r="R249" s="7">
        <v>52</v>
      </c>
      <c r="S249" s="7">
        <v>0</v>
      </c>
      <c r="T249" s="7">
        <v>52</v>
      </c>
    </row>
    <row r="250" spans="1:20" x14ac:dyDescent="0.15">
      <c r="A250" s="6">
        <v>7130</v>
      </c>
      <c r="B250" s="79" t="s">
        <v>8</v>
      </c>
      <c r="C250" s="80" t="s">
        <v>8</v>
      </c>
      <c r="D250" s="80" t="s">
        <v>8</v>
      </c>
      <c r="E250" s="80" t="s">
        <v>8</v>
      </c>
      <c r="F250" s="81" t="s">
        <v>8</v>
      </c>
      <c r="G250" s="17" t="s">
        <v>551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 x14ac:dyDescent="0.15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51</v>
      </c>
      <c r="I251" s="7">
        <v>0</v>
      </c>
      <c r="J251" s="7">
        <v>1</v>
      </c>
      <c r="K251" s="7">
        <v>52</v>
      </c>
      <c r="L251" s="7">
        <v>50</v>
      </c>
      <c r="M251" s="7">
        <v>1</v>
      </c>
      <c r="N251" s="7">
        <v>51</v>
      </c>
      <c r="O251" s="7">
        <v>45</v>
      </c>
      <c r="P251" s="7">
        <v>0</v>
      </c>
      <c r="Q251" s="7">
        <v>45</v>
      </c>
      <c r="R251" s="7">
        <v>95</v>
      </c>
      <c r="S251" s="7">
        <v>1</v>
      </c>
      <c r="T251" s="7">
        <v>96</v>
      </c>
    </row>
    <row r="252" spans="1:20" x14ac:dyDescent="0.15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112</v>
      </c>
      <c r="M254" s="7">
        <v>0</v>
      </c>
      <c r="N254" s="7">
        <v>112</v>
      </c>
      <c r="O254" s="7">
        <v>135</v>
      </c>
      <c r="P254" s="7">
        <v>0</v>
      </c>
      <c r="Q254" s="7">
        <v>135</v>
      </c>
      <c r="R254" s="7">
        <v>247</v>
      </c>
      <c r="S254" s="7">
        <v>0</v>
      </c>
      <c r="T254" s="7">
        <v>247</v>
      </c>
    </row>
    <row r="255" spans="1:20" x14ac:dyDescent="0.15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17</v>
      </c>
      <c r="M256" s="7">
        <v>0</v>
      </c>
      <c r="N256" s="7">
        <v>17</v>
      </c>
      <c r="O256" s="7">
        <v>25</v>
      </c>
      <c r="P256" s="7">
        <v>1</v>
      </c>
      <c r="Q256" s="7">
        <v>26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122</v>
      </c>
      <c r="I257" s="7">
        <v>1</v>
      </c>
      <c r="J257" s="7">
        <v>3</v>
      </c>
      <c r="K257" s="7">
        <v>126</v>
      </c>
      <c r="L257" s="7">
        <v>153</v>
      </c>
      <c r="M257" s="7">
        <v>0</v>
      </c>
      <c r="N257" s="7">
        <v>153</v>
      </c>
      <c r="O257" s="7">
        <v>177</v>
      </c>
      <c r="P257" s="7">
        <v>4</v>
      </c>
      <c r="Q257" s="7">
        <v>181</v>
      </c>
      <c r="R257" s="7">
        <v>330</v>
      </c>
      <c r="S257" s="7">
        <v>4</v>
      </c>
      <c r="T257" s="7">
        <v>334</v>
      </c>
    </row>
    <row r="258" spans="1:20" x14ac:dyDescent="0.15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60</v>
      </c>
      <c r="I258" s="7">
        <v>0</v>
      </c>
      <c r="J258" s="7">
        <v>0</v>
      </c>
      <c r="K258" s="7">
        <v>60</v>
      </c>
      <c r="L258" s="7">
        <v>58</v>
      </c>
      <c r="M258" s="7">
        <v>0</v>
      </c>
      <c r="N258" s="7">
        <v>58</v>
      </c>
      <c r="O258" s="7">
        <v>79</v>
      </c>
      <c r="P258" s="7">
        <v>0</v>
      </c>
      <c r="Q258" s="7">
        <v>79</v>
      </c>
      <c r="R258" s="7">
        <v>137</v>
      </c>
      <c r="S258" s="7">
        <v>0</v>
      </c>
      <c r="T258" s="7">
        <v>137</v>
      </c>
    </row>
    <row r="259" spans="1:20" x14ac:dyDescent="0.15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 x14ac:dyDescent="0.15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99</v>
      </c>
      <c r="M263" s="7">
        <v>0</v>
      </c>
      <c r="N263" s="7">
        <v>99</v>
      </c>
      <c r="O263" s="7">
        <v>115</v>
      </c>
      <c r="P263" s="7">
        <v>1</v>
      </c>
      <c r="Q263" s="7">
        <v>116</v>
      </c>
      <c r="R263" s="7">
        <v>214</v>
      </c>
      <c r="S263" s="7">
        <v>1</v>
      </c>
      <c r="T263" s="7">
        <v>215</v>
      </c>
    </row>
    <row r="264" spans="1:20" x14ac:dyDescent="0.15">
      <c r="A264" s="6">
        <v>7270</v>
      </c>
      <c r="B264" s="79" t="s">
        <v>12</v>
      </c>
      <c r="C264" s="80" t="s">
        <v>12</v>
      </c>
      <c r="D264" s="80" t="s">
        <v>12</v>
      </c>
      <c r="E264" s="80" t="s">
        <v>12</v>
      </c>
      <c r="F264" s="81" t="s">
        <v>12</v>
      </c>
      <c r="G264" s="17" t="s">
        <v>87</v>
      </c>
      <c r="H264" s="7">
        <v>41</v>
      </c>
      <c r="I264" s="7">
        <v>5</v>
      </c>
      <c r="J264" s="7">
        <v>0</v>
      </c>
      <c r="K264" s="7">
        <v>46</v>
      </c>
      <c r="L264" s="7">
        <v>46</v>
      </c>
      <c r="M264" s="7">
        <v>3</v>
      </c>
      <c r="N264" s="7">
        <v>49</v>
      </c>
      <c r="O264" s="7">
        <v>61</v>
      </c>
      <c r="P264" s="7">
        <v>2</v>
      </c>
      <c r="Q264" s="7">
        <v>63</v>
      </c>
      <c r="R264" s="7">
        <v>107</v>
      </c>
      <c r="S264" s="7">
        <v>5</v>
      </c>
      <c r="T264" s="7">
        <v>112</v>
      </c>
    </row>
    <row r="265" spans="1:20" x14ac:dyDescent="0.15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180</v>
      </c>
      <c r="I265" s="7">
        <v>13</v>
      </c>
      <c r="J265" s="7">
        <v>1</v>
      </c>
      <c r="K265" s="7">
        <v>194</v>
      </c>
      <c r="L265" s="7">
        <v>158</v>
      </c>
      <c r="M265" s="7">
        <v>5</v>
      </c>
      <c r="N265" s="7">
        <v>163</v>
      </c>
      <c r="O265" s="7">
        <v>216</v>
      </c>
      <c r="P265" s="7">
        <v>10</v>
      </c>
      <c r="Q265" s="7">
        <v>226</v>
      </c>
      <c r="R265" s="7">
        <v>374</v>
      </c>
      <c r="S265" s="7">
        <v>15</v>
      </c>
      <c r="T265" s="7">
        <v>389</v>
      </c>
    </row>
    <row r="266" spans="1:20" x14ac:dyDescent="0.15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17</v>
      </c>
      <c r="P266" s="7">
        <v>1</v>
      </c>
      <c r="Q266" s="7">
        <v>18</v>
      </c>
      <c r="R266" s="7">
        <v>33</v>
      </c>
      <c r="S266" s="7">
        <v>1</v>
      </c>
      <c r="T266" s="7">
        <v>34</v>
      </c>
    </row>
    <row r="267" spans="1:20" x14ac:dyDescent="0.15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51</v>
      </c>
      <c r="M267" s="7">
        <v>0</v>
      </c>
      <c r="N267" s="7">
        <v>51</v>
      </c>
      <c r="O267" s="7">
        <v>37</v>
      </c>
      <c r="P267" s="7">
        <v>1</v>
      </c>
      <c r="Q267" s="7">
        <v>38</v>
      </c>
      <c r="R267" s="7">
        <v>88</v>
      </c>
      <c r="S267" s="7">
        <v>1</v>
      </c>
      <c r="T267" s="7">
        <v>89</v>
      </c>
    </row>
    <row r="268" spans="1:20" x14ac:dyDescent="0.15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14</v>
      </c>
      <c r="M268" s="7">
        <v>0</v>
      </c>
      <c r="N268" s="7">
        <v>14</v>
      </c>
      <c r="O268" s="7">
        <v>17</v>
      </c>
      <c r="P268" s="7">
        <v>1</v>
      </c>
      <c r="Q268" s="7">
        <v>18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28</v>
      </c>
      <c r="M270" s="7">
        <v>0</v>
      </c>
      <c r="N270" s="7">
        <v>28</v>
      </c>
      <c r="O270" s="7">
        <v>29</v>
      </c>
      <c r="P270" s="7">
        <v>0</v>
      </c>
      <c r="Q270" s="7">
        <v>29</v>
      </c>
      <c r="R270" s="7">
        <v>57</v>
      </c>
      <c r="S270" s="7">
        <v>0</v>
      </c>
      <c r="T270" s="7">
        <v>57</v>
      </c>
    </row>
    <row r="271" spans="1:20" x14ac:dyDescent="0.15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 x14ac:dyDescent="0.15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20</v>
      </c>
      <c r="P272" s="7">
        <v>0</v>
      </c>
      <c r="Q272" s="7">
        <v>20</v>
      </c>
      <c r="R272" s="7">
        <v>42</v>
      </c>
      <c r="S272" s="7">
        <v>0</v>
      </c>
      <c r="T272" s="7">
        <v>42</v>
      </c>
    </row>
    <row r="273" spans="1:20" x14ac:dyDescent="0.15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12</v>
      </c>
      <c r="P273" s="7">
        <v>0</v>
      </c>
      <c r="Q273" s="7">
        <v>12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58</v>
      </c>
      <c r="I275" s="7">
        <v>0</v>
      </c>
      <c r="J275" s="7">
        <v>0</v>
      </c>
      <c r="K275" s="7">
        <v>58</v>
      </c>
      <c r="L275" s="7">
        <v>64</v>
      </c>
      <c r="M275" s="7">
        <v>0</v>
      </c>
      <c r="N275" s="7">
        <v>64</v>
      </c>
      <c r="O275" s="7">
        <v>70</v>
      </c>
      <c r="P275" s="7">
        <v>0</v>
      </c>
      <c r="Q275" s="7">
        <v>70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66</v>
      </c>
      <c r="M276" s="7">
        <v>0</v>
      </c>
      <c r="N276" s="7">
        <v>66</v>
      </c>
      <c r="O276" s="7">
        <v>81</v>
      </c>
      <c r="P276" s="7">
        <v>0</v>
      </c>
      <c r="Q276" s="7">
        <v>81</v>
      </c>
      <c r="R276" s="7">
        <v>147</v>
      </c>
      <c r="S276" s="7">
        <v>0</v>
      </c>
      <c r="T276" s="7">
        <v>147</v>
      </c>
    </row>
    <row r="277" spans="1:20" x14ac:dyDescent="0.15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9" t="s">
        <v>3</v>
      </c>
      <c r="C278" s="80" t="s">
        <v>3</v>
      </c>
      <c r="D278" s="80" t="s">
        <v>3</v>
      </c>
      <c r="E278" s="80" t="s">
        <v>3</v>
      </c>
      <c r="F278" s="81" t="s">
        <v>3</v>
      </c>
      <c r="G278" s="17" t="s">
        <v>512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21</v>
      </c>
      <c r="P278" s="7">
        <v>0</v>
      </c>
      <c r="Q278" s="7">
        <v>21</v>
      </c>
      <c r="R278" s="7">
        <v>45</v>
      </c>
      <c r="S278" s="7">
        <v>0</v>
      </c>
      <c r="T278" s="7">
        <v>45</v>
      </c>
    </row>
    <row r="279" spans="1:20" x14ac:dyDescent="0.15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56</v>
      </c>
      <c r="I280" s="7">
        <v>0</v>
      </c>
      <c r="J280" s="7">
        <v>0</v>
      </c>
      <c r="K280" s="7">
        <v>56</v>
      </c>
      <c r="L280" s="7">
        <v>61</v>
      </c>
      <c r="M280" s="7">
        <v>0</v>
      </c>
      <c r="N280" s="7">
        <v>61</v>
      </c>
      <c r="O280" s="7">
        <v>84</v>
      </c>
      <c r="P280" s="7">
        <v>0</v>
      </c>
      <c r="Q280" s="7">
        <v>84</v>
      </c>
      <c r="R280" s="7">
        <v>145</v>
      </c>
      <c r="S280" s="7">
        <v>0</v>
      </c>
      <c r="T280" s="7">
        <v>145</v>
      </c>
    </row>
    <row r="281" spans="1:20" x14ac:dyDescent="0.15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122</v>
      </c>
      <c r="M281" s="7">
        <v>0</v>
      </c>
      <c r="N281" s="7">
        <v>122</v>
      </c>
      <c r="O281" s="7">
        <v>131</v>
      </c>
      <c r="P281" s="7">
        <v>0</v>
      </c>
      <c r="Q281" s="7">
        <v>131</v>
      </c>
      <c r="R281" s="7">
        <v>253</v>
      </c>
      <c r="S281" s="7">
        <v>0</v>
      </c>
      <c r="T281" s="7">
        <v>253</v>
      </c>
    </row>
    <row r="282" spans="1:20" x14ac:dyDescent="0.15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 x14ac:dyDescent="0.15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22154</v>
      </c>
      <c r="I284" s="20">
        <f t="shared" si="0"/>
        <v>142</v>
      </c>
      <c r="J284" s="20">
        <f t="shared" si="0"/>
        <v>98</v>
      </c>
      <c r="K284" s="20">
        <f t="shared" si="0"/>
        <v>22394</v>
      </c>
      <c r="L284" s="20">
        <f t="shared" si="0"/>
        <v>27158</v>
      </c>
      <c r="M284" s="20">
        <f t="shared" si="0"/>
        <v>85</v>
      </c>
      <c r="N284" s="20">
        <f t="shared" si="0"/>
        <v>27243</v>
      </c>
      <c r="O284" s="20">
        <f t="shared" si="0"/>
        <v>29268</v>
      </c>
      <c r="P284" s="20">
        <f t="shared" si="0"/>
        <v>189</v>
      </c>
      <c r="Q284" s="20">
        <f t="shared" si="0"/>
        <v>29457</v>
      </c>
      <c r="R284" s="20">
        <f t="shared" si="0"/>
        <v>56426</v>
      </c>
      <c r="S284" s="20">
        <f t="shared" si="0"/>
        <v>274</v>
      </c>
      <c r="T284" s="20">
        <f t="shared" si="0"/>
        <v>56700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令和4年4月1日現在</v>
      </c>
      <c r="B1" s="59"/>
    </row>
    <row r="2" spans="1:15" x14ac:dyDescent="0.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 x14ac:dyDescent="0.15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10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 x14ac:dyDescent="0.15">
      <c r="A4" s="7">
        <v>1</v>
      </c>
      <c r="B4" s="7" t="s">
        <v>79</v>
      </c>
      <c r="C4" s="7">
        <f>村上市全体!H4</f>
        <v>234</v>
      </c>
      <c r="D4" s="7">
        <f>村上市全体!I4</f>
        <v>0</v>
      </c>
      <c r="E4" s="7">
        <f>村上市全体!J4</f>
        <v>0</v>
      </c>
      <c r="F4" s="7">
        <f>村上市全体!K4</f>
        <v>234</v>
      </c>
      <c r="G4" s="7">
        <f>村上市全体!L4</f>
        <v>281</v>
      </c>
      <c r="H4" s="7">
        <f>村上市全体!M4</f>
        <v>0</v>
      </c>
      <c r="I4" s="7">
        <f>村上市全体!N4</f>
        <v>281</v>
      </c>
      <c r="J4" s="7">
        <f>村上市全体!O4</f>
        <v>270</v>
      </c>
      <c r="K4" s="7">
        <f>村上市全体!P4</f>
        <v>0</v>
      </c>
      <c r="L4" s="7">
        <f>村上市全体!Q4</f>
        <v>270</v>
      </c>
      <c r="M4" s="7">
        <f>村上市全体!R4</f>
        <v>551</v>
      </c>
      <c r="N4" s="7">
        <f>村上市全体!S4</f>
        <v>0</v>
      </c>
      <c r="O4" s="7">
        <f>村上市全体!T4</f>
        <v>551</v>
      </c>
    </row>
    <row r="5" spans="1:15" x14ac:dyDescent="0.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55</v>
      </c>
      <c r="K5" s="7">
        <f>村上市全体!P5</f>
        <v>0</v>
      </c>
      <c r="L5" s="7">
        <f>村上市全体!Q5</f>
        <v>55</v>
      </c>
      <c r="M5" s="7">
        <f>村上市全体!R5</f>
        <v>108</v>
      </c>
      <c r="N5" s="7">
        <f>村上市全体!S5</f>
        <v>0</v>
      </c>
      <c r="O5" s="7">
        <f>村上市全体!T5</f>
        <v>108</v>
      </c>
    </row>
    <row r="6" spans="1:15" x14ac:dyDescent="0.15">
      <c r="A6" s="7">
        <v>3</v>
      </c>
      <c r="B6" s="7" t="s">
        <v>36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102</v>
      </c>
      <c r="N6" s="7">
        <f>村上市全体!S6</f>
        <v>0</v>
      </c>
      <c r="O6" s="7">
        <f>村上市全体!T6</f>
        <v>102</v>
      </c>
    </row>
    <row r="7" spans="1:15" x14ac:dyDescent="0.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96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 x14ac:dyDescent="0.15">
      <c r="A9" s="7">
        <v>6</v>
      </c>
      <c r="B9" s="7" t="s">
        <v>101</v>
      </c>
      <c r="C9" s="7">
        <f>村上市全体!H9</f>
        <v>123</v>
      </c>
      <c r="D9" s="7">
        <f>村上市全体!I9</f>
        <v>0</v>
      </c>
      <c r="E9" s="7">
        <f>村上市全体!J9</f>
        <v>0</v>
      </c>
      <c r="F9" s="7">
        <f>村上市全体!K9</f>
        <v>123</v>
      </c>
      <c r="G9" s="7">
        <f>村上市全体!L9</f>
        <v>139</v>
      </c>
      <c r="H9" s="7">
        <f>村上市全体!M9</f>
        <v>0</v>
      </c>
      <c r="I9" s="7">
        <f>村上市全体!N9</f>
        <v>139</v>
      </c>
      <c r="J9" s="7">
        <f>村上市全体!O9</f>
        <v>165</v>
      </c>
      <c r="K9" s="7">
        <f>村上市全体!P9</f>
        <v>0</v>
      </c>
      <c r="L9" s="7">
        <f>村上市全体!Q9</f>
        <v>165</v>
      </c>
      <c r="M9" s="7">
        <f>村上市全体!R9</f>
        <v>304</v>
      </c>
      <c r="N9" s="7">
        <f>村上市全体!S9</f>
        <v>0</v>
      </c>
      <c r="O9" s="7">
        <f>村上市全体!T9</f>
        <v>304</v>
      </c>
    </row>
    <row r="10" spans="1:15" x14ac:dyDescent="0.15">
      <c r="A10" s="7">
        <v>7</v>
      </c>
      <c r="B10" s="7" t="s">
        <v>103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171</v>
      </c>
      <c r="H10" s="7">
        <f>村上市全体!M10</f>
        <v>1</v>
      </c>
      <c r="I10" s="7">
        <f>村上市全体!N10</f>
        <v>172</v>
      </c>
      <c r="J10" s="7">
        <f>村上市全体!O10</f>
        <v>180</v>
      </c>
      <c r="K10" s="7">
        <f>村上市全体!P10</f>
        <v>1</v>
      </c>
      <c r="L10" s="7">
        <f>村上市全体!Q10</f>
        <v>181</v>
      </c>
      <c r="M10" s="7">
        <f>村上市全体!R10</f>
        <v>351</v>
      </c>
      <c r="N10" s="7">
        <f>村上市全体!S10</f>
        <v>2</v>
      </c>
      <c r="O10" s="7">
        <f>村上市全体!T10</f>
        <v>353</v>
      </c>
    </row>
    <row r="11" spans="1:15" x14ac:dyDescent="0.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102</v>
      </c>
      <c r="H11" s="7">
        <f>村上市全体!M11</f>
        <v>0</v>
      </c>
      <c r="I11" s="7">
        <f>村上市全体!N11</f>
        <v>102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 x14ac:dyDescent="0.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104</v>
      </c>
      <c r="K12" s="7">
        <f>村上市全体!P12</f>
        <v>0</v>
      </c>
      <c r="L12" s="7">
        <f>村上市全体!Q12</f>
        <v>104</v>
      </c>
      <c r="M12" s="7">
        <f>村上市全体!R12</f>
        <v>197</v>
      </c>
      <c r="N12" s="7">
        <f>村上市全体!S12</f>
        <v>0</v>
      </c>
      <c r="O12" s="7">
        <f>村上市全体!T12</f>
        <v>197</v>
      </c>
    </row>
    <row r="13" spans="1:15" x14ac:dyDescent="0.15">
      <c r="A13" s="7">
        <v>10</v>
      </c>
      <c r="B13" s="7" t="s">
        <v>114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86</v>
      </c>
      <c r="H13" s="7">
        <f>村上市全体!M13</f>
        <v>0</v>
      </c>
      <c r="I13" s="7">
        <f>村上市全体!N13</f>
        <v>86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179</v>
      </c>
      <c r="N13" s="7">
        <f>村上市全体!S13</f>
        <v>0</v>
      </c>
      <c r="O13" s="7">
        <f>村上市全体!T13</f>
        <v>179</v>
      </c>
    </row>
    <row r="14" spans="1:15" x14ac:dyDescent="0.15">
      <c r="A14" s="7">
        <v>11</v>
      </c>
      <c r="B14" s="7" t="s">
        <v>105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124</v>
      </c>
      <c r="H14" s="7">
        <f>村上市全体!M14</f>
        <v>0</v>
      </c>
      <c r="I14" s="7">
        <f>村上市全体!N14</f>
        <v>124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255</v>
      </c>
      <c r="N14" s="7">
        <f>村上市全体!S14</f>
        <v>0</v>
      </c>
      <c r="O14" s="7">
        <f>村上市全体!T14</f>
        <v>255</v>
      </c>
    </row>
    <row r="15" spans="1:15" x14ac:dyDescent="0.15">
      <c r="A15" s="7">
        <v>12</v>
      </c>
      <c r="B15" s="7" t="s">
        <v>66</v>
      </c>
      <c r="C15" s="7">
        <f>村上市全体!H15</f>
        <v>227</v>
      </c>
      <c r="D15" s="7">
        <f>村上市全体!I15</f>
        <v>1</v>
      </c>
      <c r="E15" s="7">
        <f>村上市全体!J15</f>
        <v>0</v>
      </c>
      <c r="F15" s="7">
        <f>村上市全体!K15</f>
        <v>228</v>
      </c>
      <c r="G15" s="7">
        <f>村上市全体!L15</f>
        <v>241</v>
      </c>
      <c r="H15" s="7">
        <f>村上市全体!M15</f>
        <v>0</v>
      </c>
      <c r="I15" s="7">
        <f>村上市全体!N15</f>
        <v>241</v>
      </c>
      <c r="J15" s="7">
        <f>村上市全体!O15</f>
        <v>283</v>
      </c>
      <c r="K15" s="7">
        <f>村上市全体!P15</f>
        <v>1</v>
      </c>
      <c r="L15" s="7">
        <f>村上市全体!Q15</f>
        <v>284</v>
      </c>
      <c r="M15" s="7">
        <f>村上市全体!R15</f>
        <v>524</v>
      </c>
      <c r="N15" s="7">
        <f>村上市全体!S15</f>
        <v>1</v>
      </c>
      <c r="O15" s="7">
        <f>村上市全体!T15</f>
        <v>525</v>
      </c>
    </row>
    <row r="16" spans="1:15" x14ac:dyDescent="0.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61</v>
      </c>
      <c r="H18" s="7">
        <f>村上市全体!M18</f>
        <v>0</v>
      </c>
      <c r="I18" s="7">
        <f>村上市全体!N18</f>
        <v>61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119</v>
      </c>
      <c r="N18" s="7">
        <f>村上市全体!S18</f>
        <v>0</v>
      </c>
      <c r="O18" s="7">
        <f>村上市全体!T18</f>
        <v>119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86</v>
      </c>
      <c r="N19" s="7">
        <f>村上市全体!S19</f>
        <v>0</v>
      </c>
      <c r="O19" s="7">
        <f>村上市全体!T19</f>
        <v>86</v>
      </c>
    </row>
    <row r="20" spans="1:15" x14ac:dyDescent="0.15">
      <c r="A20" s="7">
        <v>17</v>
      </c>
      <c r="B20" s="7" t="s">
        <v>130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87</v>
      </c>
      <c r="H20" s="7">
        <f>村上市全体!M20</f>
        <v>3</v>
      </c>
      <c r="I20" s="7">
        <f>村上市全体!N20</f>
        <v>90</v>
      </c>
      <c r="J20" s="7">
        <f>村上市全体!O20</f>
        <v>93</v>
      </c>
      <c r="K20" s="7">
        <f>村上市全体!P20</f>
        <v>2</v>
      </c>
      <c r="L20" s="7">
        <f>村上市全体!Q20</f>
        <v>95</v>
      </c>
      <c r="M20" s="7">
        <f>村上市全体!R20</f>
        <v>180</v>
      </c>
      <c r="N20" s="7">
        <f>村上市全体!S20</f>
        <v>5</v>
      </c>
      <c r="O20" s="7">
        <f>村上市全体!T20</f>
        <v>185</v>
      </c>
    </row>
    <row r="21" spans="1:15" x14ac:dyDescent="0.15">
      <c r="A21" s="7">
        <v>18</v>
      </c>
      <c r="B21" s="7" t="s">
        <v>82</v>
      </c>
      <c r="C21" s="7">
        <f>村上市全体!H21</f>
        <v>92</v>
      </c>
      <c r="D21" s="7">
        <f>村上市全体!I21</f>
        <v>0</v>
      </c>
      <c r="E21" s="7">
        <f>村上市全体!J21</f>
        <v>0</v>
      </c>
      <c r="F21" s="7">
        <f>村上市全体!K21</f>
        <v>92</v>
      </c>
      <c r="G21" s="7">
        <f>村上市全体!L21</f>
        <v>98</v>
      </c>
      <c r="H21" s="7">
        <f>村上市全体!M21</f>
        <v>0</v>
      </c>
      <c r="I21" s="7">
        <f>村上市全体!N21</f>
        <v>98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215</v>
      </c>
      <c r="N21" s="7">
        <f>村上市全体!S21</f>
        <v>0</v>
      </c>
      <c r="O21" s="7">
        <f>村上市全体!T21</f>
        <v>215</v>
      </c>
    </row>
    <row r="22" spans="1:15" x14ac:dyDescent="0.15">
      <c r="A22" s="7">
        <v>19</v>
      </c>
      <c r="B22" s="7" t="s">
        <v>134</v>
      </c>
      <c r="C22" s="7">
        <f>村上市全体!H22</f>
        <v>238</v>
      </c>
      <c r="D22" s="7">
        <f>村上市全体!I22</f>
        <v>1</v>
      </c>
      <c r="E22" s="7">
        <f>村上市全体!J22</f>
        <v>0</v>
      </c>
      <c r="F22" s="7">
        <f>村上市全体!K22</f>
        <v>239</v>
      </c>
      <c r="G22" s="7">
        <f>村上市全体!L22</f>
        <v>253</v>
      </c>
      <c r="H22" s="7">
        <f>村上市全体!M22</f>
        <v>1</v>
      </c>
      <c r="I22" s="7">
        <f>村上市全体!N22</f>
        <v>254</v>
      </c>
      <c r="J22" s="7">
        <f>村上市全体!O22</f>
        <v>277</v>
      </c>
      <c r="K22" s="7">
        <f>村上市全体!P22</f>
        <v>0</v>
      </c>
      <c r="L22" s="7">
        <f>村上市全体!Q22</f>
        <v>277</v>
      </c>
      <c r="M22" s="7">
        <f>村上市全体!R22</f>
        <v>530</v>
      </c>
      <c r="N22" s="7">
        <f>村上市全体!S22</f>
        <v>1</v>
      </c>
      <c r="O22" s="7">
        <f>村上市全体!T22</f>
        <v>531</v>
      </c>
    </row>
    <row r="23" spans="1:15" x14ac:dyDescent="0.15">
      <c r="A23" s="7">
        <v>20</v>
      </c>
      <c r="B23" s="7" t="s">
        <v>113</v>
      </c>
      <c r="C23" s="7">
        <f>村上市全体!H23</f>
        <v>289</v>
      </c>
      <c r="D23" s="7">
        <f>村上市全体!I23</f>
        <v>0</v>
      </c>
      <c r="E23" s="7">
        <f>村上市全体!J23</f>
        <v>0</v>
      </c>
      <c r="F23" s="7">
        <f>村上市全体!K23</f>
        <v>289</v>
      </c>
      <c r="G23" s="7">
        <f>村上市全体!L23</f>
        <v>297</v>
      </c>
      <c r="H23" s="7">
        <f>村上市全体!M23</f>
        <v>0</v>
      </c>
      <c r="I23" s="7">
        <f>村上市全体!N23</f>
        <v>297</v>
      </c>
      <c r="J23" s="7">
        <f>村上市全体!O23</f>
        <v>371</v>
      </c>
      <c r="K23" s="7">
        <f>村上市全体!P23</f>
        <v>0</v>
      </c>
      <c r="L23" s="7">
        <f>村上市全体!Q23</f>
        <v>371</v>
      </c>
      <c r="M23" s="7">
        <f>村上市全体!R23</f>
        <v>668</v>
      </c>
      <c r="N23" s="7">
        <f>村上市全体!S23</f>
        <v>0</v>
      </c>
      <c r="O23" s="7">
        <f>村上市全体!T23</f>
        <v>668</v>
      </c>
    </row>
    <row r="24" spans="1:15" x14ac:dyDescent="0.15">
      <c r="A24" s="7">
        <v>21</v>
      </c>
      <c r="B24" s="7" t="s">
        <v>93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135</v>
      </c>
      <c r="N24" s="7">
        <f>村上市全体!S24</f>
        <v>1</v>
      </c>
      <c r="O24" s="7">
        <f>村上市全体!T24</f>
        <v>136</v>
      </c>
    </row>
    <row r="25" spans="1:15" x14ac:dyDescent="0.15">
      <c r="A25" s="7">
        <v>22</v>
      </c>
      <c r="B25" s="7" t="s">
        <v>139</v>
      </c>
      <c r="C25" s="7">
        <f>村上市全体!H25</f>
        <v>212</v>
      </c>
      <c r="D25" s="7">
        <f>村上市全体!I25</f>
        <v>1</v>
      </c>
      <c r="E25" s="7">
        <f>村上市全体!J25</f>
        <v>4</v>
      </c>
      <c r="F25" s="7">
        <f>村上市全体!K25</f>
        <v>217</v>
      </c>
      <c r="G25" s="7">
        <f>村上市全体!L25</f>
        <v>220</v>
      </c>
      <c r="H25" s="7">
        <f>村上市全体!M25</f>
        <v>2</v>
      </c>
      <c r="I25" s="7">
        <f>村上市全体!N25</f>
        <v>222</v>
      </c>
      <c r="J25" s="7">
        <f>村上市全体!O25</f>
        <v>242</v>
      </c>
      <c r="K25" s="7">
        <f>村上市全体!P25</f>
        <v>3</v>
      </c>
      <c r="L25" s="7">
        <f>村上市全体!Q25</f>
        <v>245</v>
      </c>
      <c r="M25" s="7">
        <f>村上市全体!R25</f>
        <v>462</v>
      </c>
      <c r="N25" s="7">
        <f>村上市全体!S25</f>
        <v>5</v>
      </c>
      <c r="O25" s="7">
        <f>村上市全体!T25</f>
        <v>467</v>
      </c>
    </row>
    <row r="26" spans="1:15" x14ac:dyDescent="0.15">
      <c r="A26" s="7">
        <v>23</v>
      </c>
      <c r="B26" s="7" t="s">
        <v>59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213</v>
      </c>
      <c r="K26" s="7">
        <f>村上市全体!P26</f>
        <v>0</v>
      </c>
      <c r="L26" s="7">
        <f>村上市全体!Q26</f>
        <v>213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 x14ac:dyDescent="0.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 x14ac:dyDescent="0.15">
      <c r="A28" s="7">
        <v>25</v>
      </c>
      <c r="B28" s="7" t="s">
        <v>147</v>
      </c>
      <c r="C28" s="7">
        <f>村上市全体!H28</f>
        <v>42</v>
      </c>
      <c r="D28" s="7">
        <f>村上市全体!I28</f>
        <v>0</v>
      </c>
      <c r="E28" s="7">
        <f>村上市全体!J28</f>
        <v>0</v>
      </c>
      <c r="F28" s="7">
        <f>村上市全体!K28</f>
        <v>42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36</v>
      </c>
      <c r="K28" s="7">
        <f>村上市全体!P28</f>
        <v>0</v>
      </c>
      <c r="L28" s="7">
        <f>村上市全体!Q28</f>
        <v>36</v>
      </c>
      <c r="M28" s="7">
        <f>村上市全体!R28</f>
        <v>57</v>
      </c>
      <c r="N28" s="7">
        <f>村上市全体!S28</f>
        <v>0</v>
      </c>
      <c r="O28" s="7">
        <f>村上市全体!T28</f>
        <v>57</v>
      </c>
    </row>
    <row r="29" spans="1:15" x14ac:dyDescent="0.15">
      <c r="A29" s="7">
        <v>26</v>
      </c>
      <c r="B29" s="7" t="s">
        <v>58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173</v>
      </c>
      <c r="N29" s="7">
        <f>村上市全体!S29</f>
        <v>2</v>
      </c>
      <c r="O29" s="7">
        <f>村上市全体!T29</f>
        <v>175</v>
      </c>
    </row>
    <row r="30" spans="1:15" x14ac:dyDescent="0.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1</v>
      </c>
      <c r="F30" s="7">
        <f>村上市全体!K30</f>
        <v>281</v>
      </c>
      <c r="G30" s="7">
        <f>村上市全体!L30</f>
        <v>328</v>
      </c>
      <c r="H30" s="7">
        <f>村上市全体!M30</f>
        <v>1</v>
      </c>
      <c r="I30" s="7">
        <f>村上市全体!N30</f>
        <v>329</v>
      </c>
      <c r="J30" s="7">
        <f>村上市全体!O30</f>
        <v>339</v>
      </c>
      <c r="K30" s="7">
        <f>村上市全体!P30</f>
        <v>0</v>
      </c>
      <c r="L30" s="7">
        <f>村上市全体!Q30</f>
        <v>339</v>
      </c>
      <c r="M30" s="7">
        <f>村上市全体!R30</f>
        <v>667</v>
      </c>
      <c r="N30" s="7">
        <f>村上市全体!S30</f>
        <v>1</v>
      </c>
      <c r="O30" s="7">
        <f>村上市全体!T30</f>
        <v>668</v>
      </c>
    </row>
    <row r="31" spans="1:15" x14ac:dyDescent="0.15">
      <c r="A31" s="7">
        <v>28</v>
      </c>
      <c r="B31" s="7" t="s">
        <v>156</v>
      </c>
      <c r="C31" s="7">
        <f>村上市全体!H31</f>
        <v>335</v>
      </c>
      <c r="D31" s="7">
        <f>村上市全体!I31</f>
        <v>6</v>
      </c>
      <c r="E31" s="7">
        <f>村上市全体!J31</f>
        <v>3</v>
      </c>
      <c r="F31" s="7">
        <f>村上市全体!K31</f>
        <v>344</v>
      </c>
      <c r="G31" s="7">
        <f>村上市全体!L31</f>
        <v>360</v>
      </c>
      <c r="H31" s="7">
        <f>村上市全体!M31</f>
        <v>2</v>
      </c>
      <c r="I31" s="7">
        <f>村上市全体!N31</f>
        <v>362</v>
      </c>
      <c r="J31" s="7">
        <f>村上市全体!O31</f>
        <v>396</v>
      </c>
      <c r="K31" s="7">
        <f>村上市全体!P31</f>
        <v>9</v>
      </c>
      <c r="L31" s="7">
        <f>村上市全体!Q31</f>
        <v>405</v>
      </c>
      <c r="M31" s="7">
        <f>村上市全体!R31</f>
        <v>756</v>
      </c>
      <c r="N31" s="7">
        <f>村上市全体!S31</f>
        <v>11</v>
      </c>
      <c r="O31" s="7">
        <f>村上市全体!T31</f>
        <v>767</v>
      </c>
    </row>
    <row r="32" spans="1:15" x14ac:dyDescent="0.15">
      <c r="A32" s="7">
        <v>29</v>
      </c>
      <c r="B32" s="7" t="s">
        <v>157</v>
      </c>
      <c r="C32" s="7">
        <f>村上市全体!H32</f>
        <v>369</v>
      </c>
      <c r="D32" s="7">
        <f>村上市全体!I32</f>
        <v>1</v>
      </c>
      <c r="E32" s="7">
        <f>村上市全体!J32</f>
        <v>3</v>
      </c>
      <c r="F32" s="7">
        <f>村上市全体!K32</f>
        <v>373</v>
      </c>
      <c r="G32" s="7">
        <f>村上市全体!L32</f>
        <v>392</v>
      </c>
      <c r="H32" s="7">
        <f>村上市全体!M32</f>
        <v>0</v>
      </c>
      <c r="I32" s="7">
        <f>村上市全体!N32</f>
        <v>392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775</v>
      </c>
      <c r="N32" s="7">
        <f>村上市全体!S32</f>
        <v>4</v>
      </c>
      <c r="O32" s="7">
        <f>村上市全体!T32</f>
        <v>779</v>
      </c>
    </row>
    <row r="33" spans="1:15" x14ac:dyDescent="0.15">
      <c r="A33" s="7">
        <v>30</v>
      </c>
      <c r="B33" s="7" t="s">
        <v>161</v>
      </c>
      <c r="C33" s="7">
        <f>村上市全体!H33</f>
        <v>164</v>
      </c>
      <c r="D33" s="7">
        <f>村上市全体!I33</f>
        <v>0</v>
      </c>
      <c r="E33" s="7">
        <f>村上市全体!J33</f>
        <v>2</v>
      </c>
      <c r="F33" s="7">
        <f>村上市全体!K33</f>
        <v>166</v>
      </c>
      <c r="G33" s="7">
        <f>村上市全体!L33</f>
        <v>175</v>
      </c>
      <c r="H33" s="7">
        <f>村上市全体!M33</f>
        <v>0</v>
      </c>
      <c r="I33" s="7">
        <f>村上市全体!N33</f>
        <v>175</v>
      </c>
      <c r="J33" s="7">
        <f>村上市全体!O33</f>
        <v>186</v>
      </c>
      <c r="K33" s="7">
        <f>村上市全体!P33</f>
        <v>2</v>
      </c>
      <c r="L33" s="7">
        <f>村上市全体!Q33</f>
        <v>188</v>
      </c>
      <c r="M33" s="7">
        <f>村上市全体!R33</f>
        <v>361</v>
      </c>
      <c r="N33" s="7">
        <f>村上市全体!S33</f>
        <v>2</v>
      </c>
      <c r="O33" s="7">
        <f>村上市全体!T33</f>
        <v>363</v>
      </c>
    </row>
    <row r="34" spans="1:15" x14ac:dyDescent="0.15">
      <c r="A34" s="7">
        <v>31</v>
      </c>
      <c r="B34" s="7" t="s">
        <v>164</v>
      </c>
      <c r="C34" s="7">
        <f>村上市全体!H34</f>
        <v>127</v>
      </c>
      <c r="D34" s="7">
        <f>村上市全体!I34</f>
        <v>0</v>
      </c>
      <c r="E34" s="7">
        <f>村上市全体!J34</f>
        <v>1</v>
      </c>
      <c r="F34" s="7">
        <f>村上市全体!K34</f>
        <v>128</v>
      </c>
      <c r="G34" s="7">
        <f>村上市全体!L34</f>
        <v>154</v>
      </c>
      <c r="H34" s="7">
        <f>村上市全体!M34</f>
        <v>0</v>
      </c>
      <c r="I34" s="7">
        <f>村上市全体!N34</f>
        <v>154</v>
      </c>
      <c r="J34" s="7">
        <f>村上市全体!O34</f>
        <v>147</v>
      </c>
      <c r="K34" s="7">
        <f>村上市全体!P34</f>
        <v>1</v>
      </c>
      <c r="L34" s="7">
        <f>村上市全体!Q34</f>
        <v>148</v>
      </c>
      <c r="M34" s="7">
        <f>村上市全体!R34</f>
        <v>301</v>
      </c>
      <c r="N34" s="7">
        <f>村上市全体!S34</f>
        <v>1</v>
      </c>
      <c r="O34" s="7">
        <f>村上市全体!T34</f>
        <v>302</v>
      </c>
    </row>
    <row r="35" spans="1:15" x14ac:dyDescent="0.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 x14ac:dyDescent="0.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188</v>
      </c>
      <c r="N36" s="7">
        <f>村上市全体!S36</f>
        <v>0</v>
      </c>
      <c r="O36" s="7">
        <f>村上市全体!T36</f>
        <v>188</v>
      </c>
    </row>
    <row r="37" spans="1:15" x14ac:dyDescent="0.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92</v>
      </c>
      <c r="K37" s="7">
        <f>村上市全体!P37</f>
        <v>0</v>
      </c>
      <c r="L37" s="7">
        <f>村上市全体!Q37</f>
        <v>92</v>
      </c>
      <c r="M37" s="7">
        <f>村上市全体!R37</f>
        <v>170</v>
      </c>
      <c r="N37" s="7">
        <f>村上市全体!S37</f>
        <v>0</v>
      </c>
      <c r="O37" s="7">
        <f>村上市全体!T37</f>
        <v>170</v>
      </c>
    </row>
    <row r="38" spans="1:15" x14ac:dyDescent="0.15">
      <c r="A38" s="7">
        <v>51</v>
      </c>
      <c r="B38" s="7" t="s">
        <v>11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65</v>
      </c>
      <c r="H38" s="7">
        <f>村上市全体!M38</f>
        <v>0</v>
      </c>
      <c r="I38" s="7">
        <f>村上市全体!N38</f>
        <v>65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131</v>
      </c>
      <c r="N38" s="7">
        <f>村上市全体!S38</f>
        <v>0</v>
      </c>
      <c r="O38" s="7">
        <f>村上市全体!T38</f>
        <v>131</v>
      </c>
    </row>
    <row r="39" spans="1:15" x14ac:dyDescent="0.15">
      <c r="A39" s="7">
        <v>52</v>
      </c>
      <c r="B39" s="7" t="s">
        <v>176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124</v>
      </c>
      <c r="K39" s="7">
        <f>村上市全体!P39</f>
        <v>1</v>
      </c>
      <c r="L39" s="7">
        <f>村上市全体!Q39</f>
        <v>125</v>
      </c>
      <c r="M39" s="7">
        <f>村上市全体!R39</f>
        <v>231</v>
      </c>
      <c r="N39" s="7">
        <f>村上市全体!S39</f>
        <v>2</v>
      </c>
      <c r="O39" s="7">
        <f>村上市全体!T39</f>
        <v>233</v>
      </c>
    </row>
    <row r="40" spans="1:15" x14ac:dyDescent="0.15">
      <c r="A40" s="7">
        <v>53</v>
      </c>
      <c r="B40" s="7" t="s">
        <v>7</v>
      </c>
      <c r="C40" s="7">
        <f>村上市全体!H40</f>
        <v>80</v>
      </c>
      <c r="D40" s="7">
        <f>村上市全体!I40</f>
        <v>0</v>
      </c>
      <c r="E40" s="7">
        <f>村上市全体!J40</f>
        <v>0</v>
      </c>
      <c r="F40" s="7">
        <f>村上市全体!K40</f>
        <v>80</v>
      </c>
      <c r="G40" s="7">
        <f>村上市全体!L40</f>
        <v>95</v>
      </c>
      <c r="H40" s="7">
        <f>村上市全体!M40</f>
        <v>0</v>
      </c>
      <c r="I40" s="7">
        <f>村上市全体!N40</f>
        <v>95</v>
      </c>
      <c r="J40" s="7">
        <f>村上市全体!O40</f>
        <v>96</v>
      </c>
      <c r="K40" s="7">
        <f>村上市全体!P40</f>
        <v>0</v>
      </c>
      <c r="L40" s="7">
        <f>村上市全体!Q40</f>
        <v>96</v>
      </c>
      <c r="M40" s="7">
        <f>村上市全体!R40</f>
        <v>191</v>
      </c>
      <c r="N40" s="7">
        <f>村上市全体!S40</f>
        <v>0</v>
      </c>
      <c r="O40" s="7">
        <f>村上市全体!T40</f>
        <v>191</v>
      </c>
    </row>
    <row r="41" spans="1:15" x14ac:dyDescent="0.15">
      <c r="A41" s="7">
        <v>54</v>
      </c>
      <c r="B41" s="7" t="s">
        <v>181</v>
      </c>
      <c r="C41" s="7">
        <f>村上市全体!H41</f>
        <v>198</v>
      </c>
      <c r="D41" s="7">
        <f>村上市全体!I41</f>
        <v>1</v>
      </c>
      <c r="E41" s="7">
        <f>村上市全体!J41</f>
        <v>2</v>
      </c>
      <c r="F41" s="7">
        <f>村上市全体!K41</f>
        <v>201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248</v>
      </c>
      <c r="K41" s="7">
        <f>村上市全体!P41</f>
        <v>3</v>
      </c>
      <c r="L41" s="7">
        <f>村上市全体!Q41</f>
        <v>251</v>
      </c>
      <c r="M41" s="7">
        <f>村上市全体!R41</f>
        <v>464</v>
      </c>
      <c r="N41" s="7">
        <f>村上市全体!S41</f>
        <v>3</v>
      </c>
      <c r="O41" s="7">
        <f>村上市全体!T41</f>
        <v>467</v>
      </c>
    </row>
    <row r="42" spans="1:15" x14ac:dyDescent="0.15">
      <c r="A42" s="7">
        <v>55</v>
      </c>
      <c r="B42" s="7" t="s">
        <v>89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256</v>
      </c>
      <c r="N42" s="7">
        <f>村上市全体!S42</f>
        <v>2</v>
      </c>
      <c r="O42" s="7">
        <f>村上市全体!T42</f>
        <v>258</v>
      </c>
    </row>
    <row r="43" spans="1:15" x14ac:dyDescent="0.15">
      <c r="A43" s="7">
        <v>56</v>
      </c>
      <c r="B43" s="7" t="s">
        <v>186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100</v>
      </c>
      <c r="H43" s="7">
        <f>村上市全体!M43</f>
        <v>0</v>
      </c>
      <c r="I43" s="7">
        <f>村上市全体!N43</f>
        <v>100</v>
      </c>
      <c r="J43" s="7">
        <f>村上市全体!O43</f>
        <v>121</v>
      </c>
      <c r="K43" s="7">
        <f>村上市全体!P43</f>
        <v>0</v>
      </c>
      <c r="L43" s="7">
        <f>村上市全体!Q43</f>
        <v>121</v>
      </c>
      <c r="M43" s="7">
        <f>村上市全体!R43</f>
        <v>221</v>
      </c>
      <c r="N43" s="7">
        <f>村上市全体!S43</f>
        <v>0</v>
      </c>
      <c r="O43" s="7">
        <f>村上市全体!T43</f>
        <v>221</v>
      </c>
    </row>
    <row r="44" spans="1:15" x14ac:dyDescent="0.15">
      <c r="A44" s="7">
        <v>57</v>
      </c>
      <c r="B44" s="7" t="s">
        <v>190</v>
      </c>
      <c r="C44" s="7">
        <f>村上市全体!H44</f>
        <v>158</v>
      </c>
      <c r="D44" s="7">
        <f>村上市全体!I44</f>
        <v>1</v>
      </c>
      <c r="E44" s="7">
        <f>村上市全体!J44</f>
        <v>1</v>
      </c>
      <c r="F44" s="7">
        <f>村上市全体!K44</f>
        <v>160</v>
      </c>
      <c r="G44" s="7">
        <f>村上市全体!L44</f>
        <v>162</v>
      </c>
      <c r="H44" s="7">
        <f>村上市全体!M44</f>
        <v>0</v>
      </c>
      <c r="I44" s="7">
        <f>村上市全体!N44</f>
        <v>162</v>
      </c>
      <c r="J44" s="7">
        <f>村上市全体!O44</f>
        <v>188</v>
      </c>
      <c r="K44" s="7">
        <f>村上市全体!P44</f>
        <v>2</v>
      </c>
      <c r="L44" s="7">
        <f>村上市全体!Q44</f>
        <v>190</v>
      </c>
      <c r="M44" s="7">
        <f>村上市全体!R44</f>
        <v>350</v>
      </c>
      <c r="N44" s="7">
        <f>村上市全体!S44</f>
        <v>2</v>
      </c>
      <c r="O44" s="7">
        <f>村上市全体!T44</f>
        <v>352</v>
      </c>
    </row>
    <row r="45" spans="1:15" x14ac:dyDescent="0.15">
      <c r="A45" s="7">
        <v>58</v>
      </c>
      <c r="B45" s="7" t="s">
        <v>194</v>
      </c>
      <c r="C45" s="7">
        <f>村上市全体!H45</f>
        <v>118</v>
      </c>
      <c r="D45" s="7">
        <f>村上市全体!I45</f>
        <v>0</v>
      </c>
      <c r="E45" s="7">
        <f>村上市全体!J45</f>
        <v>1</v>
      </c>
      <c r="F45" s="7">
        <f>村上市全体!K45</f>
        <v>119</v>
      </c>
      <c r="G45" s="7">
        <f>村上市全体!L45</f>
        <v>137</v>
      </c>
      <c r="H45" s="7">
        <f>村上市全体!M45</f>
        <v>0</v>
      </c>
      <c r="I45" s="7">
        <f>村上市全体!N45</f>
        <v>137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260</v>
      </c>
      <c r="N45" s="7">
        <f>村上市全体!S45</f>
        <v>1</v>
      </c>
      <c r="O45" s="7">
        <f>村上市全体!T45</f>
        <v>261</v>
      </c>
    </row>
    <row r="46" spans="1:15" x14ac:dyDescent="0.15">
      <c r="A46" s="7">
        <v>59</v>
      </c>
      <c r="B46" s="7" t="s">
        <v>198</v>
      </c>
      <c r="C46" s="7">
        <f>村上市全体!H46</f>
        <v>299</v>
      </c>
      <c r="D46" s="7">
        <f>村上市全体!I46</f>
        <v>1</v>
      </c>
      <c r="E46" s="7">
        <f>村上市全体!J46</f>
        <v>0</v>
      </c>
      <c r="F46" s="7">
        <f>村上市全体!K46</f>
        <v>300</v>
      </c>
      <c r="G46" s="7">
        <f>村上市全体!L46</f>
        <v>351</v>
      </c>
      <c r="H46" s="7">
        <f>村上市全体!M46</f>
        <v>0</v>
      </c>
      <c r="I46" s="7">
        <f>村上市全体!N46</f>
        <v>351</v>
      </c>
      <c r="J46" s="7">
        <f>村上市全体!O46</f>
        <v>379</v>
      </c>
      <c r="K46" s="7">
        <f>村上市全体!P46</f>
        <v>1</v>
      </c>
      <c r="L46" s="7">
        <f>村上市全体!Q46</f>
        <v>380</v>
      </c>
      <c r="M46" s="7">
        <f>村上市全体!R46</f>
        <v>730</v>
      </c>
      <c r="N46" s="7">
        <f>村上市全体!S46</f>
        <v>1</v>
      </c>
      <c r="O46" s="7">
        <f>村上市全体!T46</f>
        <v>731</v>
      </c>
    </row>
    <row r="47" spans="1:15" x14ac:dyDescent="0.15">
      <c r="A47" s="7">
        <v>60</v>
      </c>
      <c r="B47" s="7" t="s">
        <v>102</v>
      </c>
      <c r="C47" s="7">
        <f>村上市全体!H47</f>
        <v>157</v>
      </c>
      <c r="D47" s="7">
        <f>村上市全体!I47</f>
        <v>0</v>
      </c>
      <c r="E47" s="7">
        <f>村上市全体!J47</f>
        <v>0</v>
      </c>
      <c r="F47" s="7">
        <f>村上市全体!K47</f>
        <v>157</v>
      </c>
      <c r="G47" s="7">
        <f>村上市全体!L47</f>
        <v>166</v>
      </c>
      <c r="H47" s="7">
        <f>村上市全体!M47</f>
        <v>0</v>
      </c>
      <c r="I47" s="7">
        <f>村上市全体!N47</f>
        <v>166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201</v>
      </c>
      <c r="C48" s="7">
        <f>村上市全体!H48</f>
        <v>227</v>
      </c>
      <c r="D48" s="7">
        <f>村上市全体!I48</f>
        <v>0</v>
      </c>
      <c r="E48" s="7">
        <f>村上市全体!J48</f>
        <v>0</v>
      </c>
      <c r="F48" s="7">
        <f>村上市全体!K48</f>
        <v>227</v>
      </c>
      <c r="G48" s="7">
        <f>村上市全体!L48</f>
        <v>266</v>
      </c>
      <c r="H48" s="7">
        <f>村上市全体!M48</f>
        <v>0</v>
      </c>
      <c r="I48" s="7">
        <f>村上市全体!N48</f>
        <v>266</v>
      </c>
      <c r="J48" s="7">
        <f>村上市全体!O48</f>
        <v>301</v>
      </c>
      <c r="K48" s="7">
        <f>村上市全体!P48</f>
        <v>0</v>
      </c>
      <c r="L48" s="7">
        <f>村上市全体!Q48</f>
        <v>301</v>
      </c>
      <c r="M48" s="7">
        <f>村上市全体!R48</f>
        <v>567</v>
      </c>
      <c r="N48" s="7">
        <f>村上市全体!S48</f>
        <v>0</v>
      </c>
      <c r="O48" s="7">
        <f>村上市全体!T48</f>
        <v>567</v>
      </c>
    </row>
    <row r="49" spans="1:15" x14ac:dyDescent="0.15">
      <c r="A49" s="7">
        <v>62</v>
      </c>
      <c r="B49" s="7" t="s">
        <v>205</v>
      </c>
      <c r="C49" s="7">
        <f>村上市全体!H49</f>
        <v>97</v>
      </c>
      <c r="D49" s="7">
        <f>村上市全体!I49</f>
        <v>0</v>
      </c>
      <c r="E49" s="7">
        <f>村上市全体!J49</f>
        <v>1</v>
      </c>
      <c r="F49" s="7">
        <f>村上市全体!K49</f>
        <v>98</v>
      </c>
      <c r="G49" s="7">
        <f>村上市全体!L49</f>
        <v>101</v>
      </c>
      <c r="H49" s="7">
        <f>村上市全体!M49</f>
        <v>1</v>
      </c>
      <c r="I49" s="7">
        <f>村上市全体!N49</f>
        <v>102</v>
      </c>
      <c r="J49" s="7">
        <f>村上市全体!O49</f>
        <v>105</v>
      </c>
      <c r="K49" s="7">
        <f>村上市全体!P49</f>
        <v>1</v>
      </c>
      <c r="L49" s="7">
        <f>村上市全体!Q49</f>
        <v>106</v>
      </c>
      <c r="M49" s="7">
        <f>村上市全体!R49</f>
        <v>206</v>
      </c>
      <c r="N49" s="7">
        <f>村上市全体!S49</f>
        <v>2</v>
      </c>
      <c r="O49" s="7">
        <f>村上市全体!T49</f>
        <v>208</v>
      </c>
    </row>
    <row r="50" spans="1:15" x14ac:dyDescent="0.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 x14ac:dyDescent="0.15">
      <c r="A51" s="7">
        <v>102</v>
      </c>
      <c r="B51" s="7" t="s">
        <v>207</v>
      </c>
      <c r="C51" s="7">
        <f>村上市全体!H51</f>
        <v>175</v>
      </c>
      <c r="D51" s="7">
        <f>村上市全体!I51</f>
        <v>2</v>
      </c>
      <c r="E51" s="7">
        <f>村上市全体!J51</f>
        <v>0</v>
      </c>
      <c r="F51" s="7">
        <f>村上市全体!K51</f>
        <v>177</v>
      </c>
      <c r="G51" s="7">
        <f>村上市全体!L51</f>
        <v>210</v>
      </c>
      <c r="H51" s="7">
        <f>村上市全体!M51</f>
        <v>1</v>
      </c>
      <c r="I51" s="7">
        <f>村上市全体!N51</f>
        <v>211</v>
      </c>
      <c r="J51" s="7">
        <f>村上市全体!O51</f>
        <v>200</v>
      </c>
      <c r="K51" s="7">
        <f>村上市全体!P51</f>
        <v>1</v>
      </c>
      <c r="L51" s="7">
        <f>村上市全体!Q51</f>
        <v>201</v>
      </c>
      <c r="M51" s="7">
        <f>村上市全体!R51</f>
        <v>410</v>
      </c>
      <c r="N51" s="7">
        <f>村上市全体!S51</f>
        <v>2</v>
      </c>
      <c r="O51" s="7">
        <f>村上市全体!T51</f>
        <v>412</v>
      </c>
    </row>
    <row r="52" spans="1:15" x14ac:dyDescent="0.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 x14ac:dyDescent="0.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 x14ac:dyDescent="0.15">
      <c r="A54" s="7">
        <v>105</v>
      </c>
      <c r="B54" s="7" t="s">
        <v>215</v>
      </c>
      <c r="C54" s="7">
        <f>村上市全体!H54</f>
        <v>71</v>
      </c>
      <c r="D54" s="7">
        <f>村上市全体!I54</f>
        <v>4</v>
      </c>
      <c r="E54" s="7">
        <f>村上市全体!J54</f>
        <v>0</v>
      </c>
      <c r="F54" s="7">
        <f>村上市全体!K54</f>
        <v>75</v>
      </c>
      <c r="G54" s="7">
        <f>村上市全体!L54</f>
        <v>97</v>
      </c>
      <c r="H54" s="7">
        <f>村上市全体!M54</f>
        <v>4</v>
      </c>
      <c r="I54" s="7">
        <f>村上市全体!N54</f>
        <v>101</v>
      </c>
      <c r="J54" s="7">
        <f>村上市全体!O54</f>
        <v>107</v>
      </c>
      <c r="K54" s="7">
        <f>村上市全体!P54</f>
        <v>0</v>
      </c>
      <c r="L54" s="7">
        <f>村上市全体!Q54</f>
        <v>107</v>
      </c>
      <c r="M54" s="7">
        <f>村上市全体!R54</f>
        <v>204</v>
      </c>
      <c r="N54" s="7">
        <f>村上市全体!S54</f>
        <v>4</v>
      </c>
      <c r="O54" s="7">
        <f>村上市全体!T54</f>
        <v>208</v>
      </c>
    </row>
    <row r="55" spans="1:15" x14ac:dyDescent="0.15">
      <c r="A55" s="7">
        <v>106</v>
      </c>
      <c r="B55" s="7" t="s">
        <v>220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107</v>
      </c>
      <c r="H56" s="7">
        <f>村上市全体!M56</f>
        <v>1</v>
      </c>
      <c r="I56" s="7">
        <f>村上市全体!N56</f>
        <v>108</v>
      </c>
      <c r="J56" s="7">
        <f>村上市全体!O56</f>
        <v>124</v>
      </c>
      <c r="K56" s="7">
        <f>村上市全体!P56</f>
        <v>1</v>
      </c>
      <c r="L56" s="7">
        <f>村上市全体!Q56</f>
        <v>125</v>
      </c>
      <c r="M56" s="7">
        <f>村上市全体!R56</f>
        <v>231</v>
      </c>
      <c r="N56" s="7">
        <f>村上市全体!S56</f>
        <v>2</v>
      </c>
      <c r="O56" s="7">
        <f>村上市全体!T56</f>
        <v>233</v>
      </c>
    </row>
    <row r="57" spans="1:15" x14ac:dyDescent="0.15">
      <c r="A57" s="7">
        <v>108</v>
      </c>
      <c r="B57" s="7" t="s">
        <v>228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87</v>
      </c>
      <c r="H58" s="7">
        <f>村上市全体!M58</f>
        <v>0</v>
      </c>
      <c r="I58" s="7">
        <f>村上市全体!N58</f>
        <v>87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200</v>
      </c>
      <c r="N58" s="7">
        <f>村上市全体!S58</f>
        <v>0</v>
      </c>
      <c r="O58" s="7">
        <f>村上市全体!T58</f>
        <v>200</v>
      </c>
    </row>
    <row r="59" spans="1:15" x14ac:dyDescent="0.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 x14ac:dyDescent="0.15">
      <c r="A60" s="7">
        <v>111</v>
      </c>
      <c r="B60" s="7" t="s">
        <v>236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66</v>
      </c>
      <c r="H60" s="7">
        <f>村上市全体!M60</f>
        <v>0</v>
      </c>
      <c r="I60" s="7">
        <f>村上市全体!N60</f>
        <v>66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139</v>
      </c>
      <c r="N60" s="7">
        <f>村上市全体!S60</f>
        <v>0</v>
      </c>
      <c r="O60" s="7">
        <f>村上市全体!T60</f>
        <v>139</v>
      </c>
    </row>
    <row r="61" spans="1:15" x14ac:dyDescent="0.15">
      <c r="A61" s="7">
        <v>112</v>
      </c>
      <c r="B61" s="7" t="s">
        <v>235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164</v>
      </c>
      <c r="H61" s="7">
        <f>村上市全体!M61</f>
        <v>0</v>
      </c>
      <c r="I61" s="7">
        <f>村上市全体!N61</f>
        <v>164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350</v>
      </c>
      <c r="N61" s="7">
        <f>村上市全体!S61</f>
        <v>0</v>
      </c>
      <c r="O61" s="7">
        <f>村上市全体!T61</f>
        <v>350</v>
      </c>
    </row>
    <row r="62" spans="1:15" x14ac:dyDescent="0.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69</v>
      </c>
      <c r="K62" s="7">
        <f>村上市全体!P62</f>
        <v>0</v>
      </c>
      <c r="L62" s="7">
        <f>村上市全体!Q62</f>
        <v>69</v>
      </c>
      <c r="M62" s="7">
        <f>村上市全体!R62</f>
        <v>144</v>
      </c>
      <c r="N62" s="7">
        <f>村上市全体!S62</f>
        <v>0</v>
      </c>
      <c r="O62" s="7">
        <f>村上市全体!T62</f>
        <v>144</v>
      </c>
    </row>
    <row r="63" spans="1:15" x14ac:dyDescent="0.15">
      <c r="A63" s="7">
        <v>114</v>
      </c>
      <c r="B63" s="7" t="s">
        <v>69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241</v>
      </c>
      <c r="C64" s="7">
        <f>村上市全体!H64</f>
        <v>262</v>
      </c>
      <c r="D64" s="7">
        <f>村上市全体!I64</f>
        <v>0</v>
      </c>
      <c r="E64" s="7">
        <f>村上市全体!J64</f>
        <v>0</v>
      </c>
      <c r="F64" s="7">
        <f>村上市全体!K64</f>
        <v>262</v>
      </c>
      <c r="G64" s="7">
        <f>村上市全体!L64</f>
        <v>358</v>
      </c>
      <c r="H64" s="7">
        <f>村上市全体!M64</f>
        <v>0</v>
      </c>
      <c r="I64" s="7">
        <f>村上市全体!N64</f>
        <v>358</v>
      </c>
      <c r="J64" s="7">
        <f>村上市全体!O64</f>
        <v>359</v>
      </c>
      <c r="K64" s="7">
        <f>村上市全体!P64</f>
        <v>0</v>
      </c>
      <c r="L64" s="7">
        <f>村上市全体!Q64</f>
        <v>359</v>
      </c>
      <c r="M64" s="7">
        <f>村上市全体!R64</f>
        <v>717</v>
      </c>
      <c r="N64" s="7">
        <f>村上市全体!S64</f>
        <v>0</v>
      </c>
      <c r="O64" s="7">
        <f>村上市全体!T64</f>
        <v>717</v>
      </c>
    </row>
    <row r="65" spans="1:15" x14ac:dyDescent="0.15">
      <c r="A65" s="7">
        <v>116</v>
      </c>
      <c r="B65" s="7" t="s">
        <v>57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105</v>
      </c>
      <c r="H65" s="7">
        <f>村上市全体!M65</f>
        <v>0</v>
      </c>
      <c r="I65" s="7">
        <f>村上市全体!N65</f>
        <v>105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306</v>
      </c>
      <c r="N65" s="7">
        <f>村上市全体!S65</f>
        <v>0</v>
      </c>
      <c r="O65" s="7">
        <f>村上市全体!T65</f>
        <v>306</v>
      </c>
    </row>
    <row r="66" spans="1:15" x14ac:dyDescent="0.15">
      <c r="A66" s="7">
        <v>118</v>
      </c>
      <c r="B66" s="7" t="s">
        <v>245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248</v>
      </c>
      <c r="C67" s="7">
        <f>村上市全体!H67</f>
        <v>203</v>
      </c>
      <c r="D67" s="7">
        <f>村上市全体!I67</f>
        <v>0</v>
      </c>
      <c r="E67" s="7">
        <f>村上市全体!J67</f>
        <v>1</v>
      </c>
      <c r="F67" s="7">
        <f>村上市全体!K67</f>
        <v>204</v>
      </c>
      <c r="G67" s="7">
        <f>村上市全体!L67</f>
        <v>248</v>
      </c>
      <c r="H67" s="7">
        <f>村上市全体!M67</f>
        <v>0</v>
      </c>
      <c r="I67" s="7">
        <f>村上市全体!N67</f>
        <v>248</v>
      </c>
      <c r="J67" s="7">
        <f>村上市全体!O67</f>
        <v>272</v>
      </c>
      <c r="K67" s="7">
        <f>村上市全体!P67</f>
        <v>1</v>
      </c>
      <c r="L67" s="7">
        <f>村上市全体!Q67</f>
        <v>273</v>
      </c>
      <c r="M67" s="7">
        <f>村上市全体!R67</f>
        <v>520</v>
      </c>
      <c r="N67" s="7">
        <f>村上市全体!S67</f>
        <v>1</v>
      </c>
      <c r="O67" s="7">
        <f>村上市全体!T67</f>
        <v>521</v>
      </c>
    </row>
    <row r="68" spans="1:15" x14ac:dyDescent="0.15">
      <c r="A68" s="7">
        <v>202</v>
      </c>
      <c r="B68" s="7" t="s">
        <v>252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190</v>
      </c>
      <c r="K68" s="7">
        <f>村上市全体!P68</f>
        <v>1</v>
      </c>
      <c r="L68" s="7">
        <f>村上市全体!Q68</f>
        <v>191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 x14ac:dyDescent="0.15">
      <c r="A69" s="7">
        <v>203</v>
      </c>
      <c r="B69" s="7" t="s">
        <v>254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 x14ac:dyDescent="0.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 x14ac:dyDescent="0.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 x14ac:dyDescent="0.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65</v>
      </c>
      <c r="H72" s="7">
        <f>村上市全体!M72</f>
        <v>0</v>
      </c>
      <c r="I72" s="7">
        <f>村上市全体!N72</f>
        <v>65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 x14ac:dyDescent="0.15">
      <c r="A73" s="7">
        <v>207</v>
      </c>
      <c r="B73" s="7" t="s">
        <v>265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166</v>
      </c>
      <c r="K73" s="7">
        <f>村上市全体!P73</f>
        <v>0</v>
      </c>
      <c r="L73" s="7">
        <f>村上市全体!Q73</f>
        <v>166</v>
      </c>
      <c r="M73" s="7">
        <f>村上市全体!R73</f>
        <v>339</v>
      </c>
      <c r="N73" s="7">
        <f>村上市全体!S73</f>
        <v>0</v>
      </c>
      <c r="O73" s="7">
        <f>村上市全体!T73</f>
        <v>339</v>
      </c>
    </row>
    <row r="74" spans="1:15" x14ac:dyDescent="0.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269</v>
      </c>
      <c r="C75" s="7">
        <f>村上市全体!H75</f>
        <v>149</v>
      </c>
      <c r="D75" s="7">
        <f>村上市全体!I75</f>
        <v>0</v>
      </c>
      <c r="E75" s="7">
        <f>村上市全体!J75</f>
        <v>0</v>
      </c>
      <c r="F75" s="7">
        <f>村上市全体!K75</f>
        <v>149</v>
      </c>
      <c r="G75" s="7">
        <f>村上市全体!L75</f>
        <v>125</v>
      </c>
      <c r="H75" s="7">
        <f>村上市全体!M75</f>
        <v>0</v>
      </c>
      <c r="I75" s="7">
        <f>村上市全体!N75</f>
        <v>125</v>
      </c>
      <c r="J75" s="7">
        <f>村上市全体!O75</f>
        <v>138</v>
      </c>
      <c r="K75" s="7">
        <f>村上市全体!P75</f>
        <v>0</v>
      </c>
      <c r="L75" s="7">
        <f>村上市全体!Q75</f>
        <v>138</v>
      </c>
      <c r="M75" s="7">
        <f>村上市全体!R75</f>
        <v>263</v>
      </c>
      <c r="N75" s="7">
        <f>村上市全体!S75</f>
        <v>0</v>
      </c>
      <c r="O75" s="7">
        <f>村上市全体!T75</f>
        <v>263</v>
      </c>
    </row>
    <row r="76" spans="1:15" x14ac:dyDescent="0.15">
      <c r="A76" s="7">
        <v>210</v>
      </c>
      <c r="B76" s="7" t="s">
        <v>272</v>
      </c>
      <c r="C76" s="7">
        <f>村上市全体!H76</f>
        <v>69</v>
      </c>
      <c r="D76" s="7">
        <f>村上市全体!I76</f>
        <v>0</v>
      </c>
      <c r="E76" s="7">
        <f>村上市全体!J76</f>
        <v>0</v>
      </c>
      <c r="F76" s="7">
        <f>村上市全体!K76</f>
        <v>69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100</v>
      </c>
      <c r="K76" s="7">
        <f>村上市全体!P76</f>
        <v>0</v>
      </c>
      <c r="L76" s="7">
        <f>村上市全体!Q76</f>
        <v>100</v>
      </c>
      <c r="M76" s="7">
        <f>村上市全体!R76</f>
        <v>188</v>
      </c>
      <c r="N76" s="7">
        <f>村上市全体!S76</f>
        <v>0</v>
      </c>
      <c r="O76" s="7">
        <f>村上市全体!T76</f>
        <v>188</v>
      </c>
    </row>
    <row r="77" spans="1:15" x14ac:dyDescent="0.15">
      <c r="A77" s="7">
        <v>211</v>
      </c>
      <c r="B77" s="7" t="s">
        <v>279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109</v>
      </c>
      <c r="H77" s="7">
        <f>村上市全体!M77</f>
        <v>0</v>
      </c>
      <c r="I77" s="7">
        <f>村上市全体!N77</f>
        <v>109</v>
      </c>
      <c r="J77" s="7">
        <f>村上市全体!O77</f>
        <v>137</v>
      </c>
      <c r="K77" s="7">
        <f>村上市全体!P77</f>
        <v>1</v>
      </c>
      <c r="L77" s="7">
        <f>村上市全体!Q77</f>
        <v>138</v>
      </c>
      <c r="M77" s="7">
        <f>村上市全体!R77</f>
        <v>246</v>
      </c>
      <c r="N77" s="7">
        <f>村上市全体!S77</f>
        <v>1</v>
      </c>
      <c r="O77" s="7">
        <f>村上市全体!T77</f>
        <v>247</v>
      </c>
    </row>
    <row r="78" spans="1:15" x14ac:dyDescent="0.15">
      <c r="A78" s="7">
        <v>212</v>
      </c>
      <c r="B78" s="7" t="s">
        <v>285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101</v>
      </c>
      <c r="N78" s="7">
        <f>村上市全体!S78</f>
        <v>0</v>
      </c>
      <c r="O78" s="7">
        <f>村上市全体!T78</f>
        <v>101</v>
      </c>
    </row>
    <row r="79" spans="1:15" x14ac:dyDescent="0.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53</v>
      </c>
      <c r="N79" s="7">
        <f>村上市全体!S79</f>
        <v>0</v>
      </c>
      <c r="O79" s="7">
        <f>村上市全体!T79</f>
        <v>53</v>
      </c>
    </row>
    <row r="80" spans="1:15" x14ac:dyDescent="0.15">
      <c r="A80" s="7">
        <v>214</v>
      </c>
      <c r="B80" s="7" t="s">
        <v>30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 x14ac:dyDescent="0.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299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60</v>
      </c>
      <c r="N82" s="7">
        <f>村上市全体!S82</f>
        <v>0</v>
      </c>
      <c r="O82" s="7">
        <f>村上市全体!T82</f>
        <v>60</v>
      </c>
    </row>
    <row r="83" spans="1:15" x14ac:dyDescent="0.15">
      <c r="A83" s="7">
        <v>217</v>
      </c>
      <c r="B83" s="7" t="s">
        <v>302</v>
      </c>
      <c r="C83" s="7">
        <f>村上市全体!H83</f>
        <v>95</v>
      </c>
      <c r="D83" s="7">
        <f>村上市全体!I83</f>
        <v>1</v>
      </c>
      <c r="E83" s="7">
        <f>村上市全体!J83</f>
        <v>1</v>
      </c>
      <c r="F83" s="7">
        <f>村上市全体!K83</f>
        <v>97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2</v>
      </c>
      <c r="O83" s="7">
        <f>村上市全体!T83</f>
        <v>246</v>
      </c>
    </row>
    <row r="84" spans="1:15" x14ac:dyDescent="0.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306</v>
      </c>
      <c r="C85" s="7">
        <f>村上市全体!H85</f>
        <v>24</v>
      </c>
      <c r="D85" s="7">
        <f>村上市全体!I85</f>
        <v>1</v>
      </c>
      <c r="E85" s="7">
        <f>村上市全体!J85</f>
        <v>1</v>
      </c>
      <c r="F85" s="7">
        <f>村上市全体!K85</f>
        <v>26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19</v>
      </c>
      <c r="K85" s="7">
        <f>村上市全体!P85</f>
        <v>2</v>
      </c>
      <c r="L85" s="7">
        <f>村上市全体!Q85</f>
        <v>21</v>
      </c>
      <c r="M85" s="7">
        <f>村上市全体!R85</f>
        <v>44</v>
      </c>
      <c r="N85" s="7">
        <f>村上市全体!S85</f>
        <v>5</v>
      </c>
      <c r="O85" s="7">
        <f>村上市全体!T85</f>
        <v>49</v>
      </c>
    </row>
    <row r="86" spans="1:15" x14ac:dyDescent="0.15">
      <c r="A86" s="7">
        <v>220</v>
      </c>
      <c r="B86" s="7" t="s">
        <v>307</v>
      </c>
      <c r="C86" s="7">
        <f>村上市全体!H86</f>
        <v>90</v>
      </c>
      <c r="D86" s="7">
        <f>村上市全体!I86</f>
        <v>1</v>
      </c>
      <c r="E86" s="7">
        <f>村上市全体!J86</f>
        <v>1</v>
      </c>
      <c r="F86" s="7">
        <f>村上市全体!K86</f>
        <v>92</v>
      </c>
      <c r="G86" s="7">
        <f>村上市全体!L86</f>
        <v>108</v>
      </c>
      <c r="H86" s="7">
        <f>村上市全体!M86</f>
        <v>1</v>
      </c>
      <c r="I86" s="7">
        <f>村上市全体!N86</f>
        <v>109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228</v>
      </c>
      <c r="N86" s="7">
        <f>村上市全体!S86</f>
        <v>4</v>
      </c>
      <c r="O86" s="7">
        <f>村上市全体!T86</f>
        <v>232</v>
      </c>
    </row>
    <row r="87" spans="1:15" x14ac:dyDescent="0.15">
      <c r="A87" s="7">
        <v>221</v>
      </c>
      <c r="B87" s="7" t="s">
        <v>74</v>
      </c>
      <c r="C87" s="7">
        <f>村上市全体!H87</f>
        <v>80</v>
      </c>
      <c r="D87" s="7">
        <f>村上市全体!I87</f>
        <v>0</v>
      </c>
      <c r="E87" s="7">
        <f>村上市全体!J87</f>
        <v>0</v>
      </c>
      <c r="F87" s="7">
        <f>村上市全体!K87</f>
        <v>80</v>
      </c>
      <c r="G87" s="7">
        <f>村上市全体!L87</f>
        <v>99</v>
      </c>
      <c r="H87" s="7">
        <f>村上市全体!M87</f>
        <v>0</v>
      </c>
      <c r="I87" s="7">
        <f>村上市全体!N87</f>
        <v>99</v>
      </c>
      <c r="J87" s="7">
        <f>村上市全体!O87</f>
        <v>112</v>
      </c>
      <c r="K87" s="7">
        <f>村上市全体!P87</f>
        <v>0</v>
      </c>
      <c r="L87" s="7">
        <f>村上市全体!Q87</f>
        <v>112</v>
      </c>
      <c r="M87" s="7">
        <f>村上市全体!R87</f>
        <v>211</v>
      </c>
      <c r="N87" s="7">
        <f>村上市全体!S87</f>
        <v>0</v>
      </c>
      <c r="O87" s="7">
        <f>村上市全体!T87</f>
        <v>211</v>
      </c>
    </row>
    <row r="88" spans="1:15" x14ac:dyDescent="0.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21</v>
      </c>
      <c r="C89" s="7">
        <f>村上市全体!H89</f>
        <v>467</v>
      </c>
      <c r="D89" s="7">
        <f>村上市全体!I89</f>
        <v>5</v>
      </c>
      <c r="E89" s="7">
        <f>村上市全体!J89</f>
        <v>3</v>
      </c>
      <c r="F89" s="7">
        <f>村上市全体!K89</f>
        <v>475</v>
      </c>
      <c r="G89" s="7">
        <f>村上市全体!L89</f>
        <v>613</v>
      </c>
      <c r="H89" s="7">
        <f>村上市全体!M89</f>
        <v>6</v>
      </c>
      <c r="I89" s="7">
        <f>村上市全体!N89</f>
        <v>619</v>
      </c>
      <c r="J89" s="7">
        <f>村上市全体!O89</f>
        <v>631</v>
      </c>
      <c r="K89" s="7">
        <f>村上市全体!P89</f>
        <v>6</v>
      </c>
      <c r="L89" s="7">
        <f>村上市全体!Q89</f>
        <v>637</v>
      </c>
      <c r="M89" s="7">
        <f>村上市全体!R89</f>
        <v>1244</v>
      </c>
      <c r="N89" s="7">
        <f>村上市全体!S89</f>
        <v>12</v>
      </c>
      <c r="O89" s="7">
        <f>村上市全体!T89</f>
        <v>1256</v>
      </c>
    </row>
    <row r="90" spans="1:15" x14ac:dyDescent="0.15">
      <c r="A90" s="7">
        <v>302</v>
      </c>
      <c r="B90" s="7" t="s">
        <v>318</v>
      </c>
      <c r="C90" s="7">
        <f>村上市全体!H90</f>
        <v>95</v>
      </c>
      <c r="D90" s="7">
        <f>村上市全体!I90</f>
        <v>3</v>
      </c>
      <c r="E90" s="7">
        <f>村上市全体!J90</f>
        <v>1</v>
      </c>
      <c r="F90" s="7">
        <f>村上市全体!K90</f>
        <v>99</v>
      </c>
      <c r="G90" s="7">
        <f>村上市全体!L90</f>
        <v>130</v>
      </c>
      <c r="H90" s="7">
        <f>村上市全体!M90</f>
        <v>3</v>
      </c>
      <c r="I90" s="7">
        <f>村上市全体!N90</f>
        <v>133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273</v>
      </c>
      <c r="N90" s="7">
        <f>村上市全体!S90</f>
        <v>4</v>
      </c>
      <c r="O90" s="7">
        <f>村上市全体!T90</f>
        <v>277</v>
      </c>
    </row>
    <row r="91" spans="1:15" x14ac:dyDescent="0.15">
      <c r="A91" s="7">
        <v>303</v>
      </c>
      <c r="B91" s="7" t="s">
        <v>221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332</v>
      </c>
      <c r="N91" s="7">
        <f>村上市全体!S91</f>
        <v>3</v>
      </c>
      <c r="O91" s="7">
        <f>村上市全体!T91</f>
        <v>335</v>
      </c>
    </row>
    <row r="92" spans="1:15" x14ac:dyDescent="0.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 x14ac:dyDescent="0.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101</v>
      </c>
      <c r="H93" s="7">
        <f>村上市全体!M93</f>
        <v>0</v>
      </c>
      <c r="I93" s="7">
        <f>村上市全体!N93</f>
        <v>101</v>
      </c>
      <c r="J93" s="7">
        <f>村上市全体!O93</f>
        <v>99</v>
      </c>
      <c r="K93" s="7">
        <f>村上市全体!P93</f>
        <v>2</v>
      </c>
      <c r="L93" s="7">
        <f>村上市全体!Q93</f>
        <v>101</v>
      </c>
      <c r="M93" s="7">
        <f>村上市全体!R93</f>
        <v>200</v>
      </c>
      <c r="N93" s="7">
        <f>村上市全体!S93</f>
        <v>2</v>
      </c>
      <c r="O93" s="7">
        <f>村上市全体!T93</f>
        <v>202</v>
      </c>
    </row>
    <row r="94" spans="1:15" x14ac:dyDescent="0.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62</v>
      </c>
      <c r="H94" s="7">
        <f>村上市全体!M94</f>
        <v>0</v>
      </c>
      <c r="I94" s="7">
        <f>村上市全体!N94</f>
        <v>62</v>
      </c>
      <c r="J94" s="7">
        <f>村上市全体!O94</f>
        <v>56</v>
      </c>
      <c r="K94" s="7">
        <f>村上市全体!P94</f>
        <v>0</v>
      </c>
      <c r="L94" s="7">
        <f>村上市全体!Q94</f>
        <v>56</v>
      </c>
      <c r="M94" s="7">
        <f>村上市全体!R94</f>
        <v>118</v>
      </c>
      <c r="N94" s="7">
        <f>村上市全体!S94</f>
        <v>0</v>
      </c>
      <c r="O94" s="7">
        <f>村上市全体!T94</f>
        <v>118</v>
      </c>
    </row>
    <row r="95" spans="1:15" x14ac:dyDescent="0.15">
      <c r="A95" s="7">
        <v>307</v>
      </c>
      <c r="B95" s="7" t="s">
        <v>329</v>
      </c>
      <c r="C95" s="7">
        <f>村上市全体!H95</f>
        <v>93</v>
      </c>
      <c r="D95" s="7">
        <f>村上市全体!I95</f>
        <v>14</v>
      </c>
      <c r="E95" s="7">
        <f>村上市全体!J95</f>
        <v>0</v>
      </c>
      <c r="F95" s="7">
        <f>村上市全体!K95</f>
        <v>107</v>
      </c>
      <c r="G95" s="7">
        <f>村上市全体!L95</f>
        <v>133</v>
      </c>
      <c r="H95" s="7">
        <f>村上市全体!M95</f>
        <v>0</v>
      </c>
      <c r="I95" s="7">
        <f>村上市全体!N95</f>
        <v>133</v>
      </c>
      <c r="J95" s="7">
        <f>村上市全体!O95</f>
        <v>115</v>
      </c>
      <c r="K95" s="7">
        <f>村上市全体!P95</f>
        <v>14</v>
      </c>
      <c r="L95" s="7">
        <f>村上市全体!Q95</f>
        <v>129</v>
      </c>
      <c r="M95" s="7">
        <f>村上市全体!R95</f>
        <v>248</v>
      </c>
      <c r="N95" s="7">
        <f>村上市全体!S95</f>
        <v>14</v>
      </c>
      <c r="O95" s="7">
        <f>村上市全体!T95</f>
        <v>262</v>
      </c>
    </row>
    <row r="96" spans="1:15" x14ac:dyDescent="0.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38</v>
      </c>
      <c r="K96" s="7">
        <f>村上市全体!P96</f>
        <v>0</v>
      </c>
      <c r="L96" s="7">
        <f>村上市全体!Q96</f>
        <v>38</v>
      </c>
      <c r="M96" s="7">
        <f>村上市全体!R96</f>
        <v>77</v>
      </c>
      <c r="N96" s="7">
        <f>村上市全体!S96</f>
        <v>0</v>
      </c>
      <c r="O96" s="7">
        <f>村上市全体!T96</f>
        <v>77</v>
      </c>
    </row>
    <row r="97" spans="1:15" x14ac:dyDescent="0.15">
      <c r="A97" s="7">
        <v>309</v>
      </c>
      <c r="B97" s="7" t="s">
        <v>312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135</v>
      </c>
      <c r="N97" s="7">
        <f>村上市全体!S97</f>
        <v>0</v>
      </c>
      <c r="O97" s="7">
        <f>村上市全体!T97</f>
        <v>135</v>
      </c>
    </row>
    <row r="98" spans="1:15" x14ac:dyDescent="0.15">
      <c r="A98" s="7">
        <v>310</v>
      </c>
      <c r="B98" s="7" t="s">
        <v>335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49</v>
      </c>
      <c r="H99" s="7">
        <f>村上市全体!M99</f>
        <v>0</v>
      </c>
      <c r="I99" s="7">
        <f>村上市全体!N99</f>
        <v>49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97</v>
      </c>
      <c r="N99" s="7">
        <f>村上市全体!S99</f>
        <v>0</v>
      </c>
      <c r="O99" s="7">
        <f>村上市全体!T99</f>
        <v>97</v>
      </c>
    </row>
    <row r="100" spans="1:15" x14ac:dyDescent="0.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222</v>
      </c>
      <c r="N101" s="7">
        <f>村上市全体!S101</f>
        <v>1</v>
      </c>
      <c r="O101" s="7">
        <f>村上市全体!T101</f>
        <v>223</v>
      </c>
    </row>
    <row r="102" spans="1:15" x14ac:dyDescent="0.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 x14ac:dyDescent="0.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49</v>
      </c>
      <c r="K104" s="7">
        <f>村上市全体!P104</f>
        <v>0</v>
      </c>
      <c r="L104" s="7">
        <f>村上市全体!Q104</f>
        <v>49</v>
      </c>
      <c r="M104" s="7">
        <f>村上市全体!R104</f>
        <v>98</v>
      </c>
      <c r="N104" s="7">
        <f>村上市全体!S104</f>
        <v>0</v>
      </c>
      <c r="O104" s="7">
        <f>村上市全体!T104</f>
        <v>98</v>
      </c>
    </row>
    <row r="105" spans="1:15" x14ac:dyDescent="0.15">
      <c r="A105" s="7">
        <v>317</v>
      </c>
      <c r="B105" s="7" t="s">
        <v>202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52</v>
      </c>
      <c r="N105" s="7">
        <f>村上市全体!S105</f>
        <v>0</v>
      </c>
      <c r="O105" s="7">
        <f>村上市全体!T105</f>
        <v>52</v>
      </c>
    </row>
    <row r="106" spans="1:15" x14ac:dyDescent="0.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355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45</v>
      </c>
      <c r="H110" s="7">
        <f>村上市全体!M110</f>
        <v>0</v>
      </c>
      <c r="I110" s="7">
        <f>村上市全体!N110</f>
        <v>45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85</v>
      </c>
      <c r="N110" s="7">
        <f>村上市全体!S110</f>
        <v>0</v>
      </c>
      <c r="O110" s="7">
        <f>村上市全体!T110</f>
        <v>85</v>
      </c>
    </row>
    <row r="111" spans="1:15" x14ac:dyDescent="0.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71</v>
      </c>
      <c r="H112" s="7">
        <f>村上市全体!M112</f>
        <v>0</v>
      </c>
      <c r="I112" s="7">
        <f>村上市全体!N112</f>
        <v>71</v>
      </c>
      <c r="J112" s="7">
        <f>村上市全体!O112</f>
        <v>82</v>
      </c>
      <c r="K112" s="7">
        <f>村上市全体!P112</f>
        <v>0</v>
      </c>
      <c r="L112" s="7">
        <f>村上市全体!Q112</f>
        <v>82</v>
      </c>
      <c r="M112" s="7">
        <f>村上市全体!R112</f>
        <v>153</v>
      </c>
      <c r="N112" s="7">
        <f>村上市全体!S112</f>
        <v>0</v>
      </c>
      <c r="O112" s="7">
        <f>村上市全体!T112</f>
        <v>153</v>
      </c>
    </row>
    <row r="113" spans="1:15" x14ac:dyDescent="0.15">
      <c r="A113" s="7">
        <v>355</v>
      </c>
      <c r="B113" s="7" t="s">
        <v>363</v>
      </c>
      <c r="C113" s="7">
        <f>村上市全体!H113</f>
        <v>71</v>
      </c>
      <c r="D113" s="7">
        <f>村上市全体!I113</f>
        <v>0</v>
      </c>
      <c r="E113" s="7">
        <f>村上市全体!J113</f>
        <v>0</v>
      </c>
      <c r="F113" s="7">
        <f>村上市全体!K113</f>
        <v>71</v>
      </c>
      <c r="G113" s="7">
        <f>村上市全体!L113</f>
        <v>78</v>
      </c>
      <c r="H113" s="7">
        <f>村上市全体!M113</f>
        <v>0</v>
      </c>
      <c r="I113" s="7">
        <f>村上市全体!N113</f>
        <v>78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155</v>
      </c>
      <c r="N113" s="7">
        <f>村上市全体!S113</f>
        <v>0</v>
      </c>
      <c r="O113" s="7">
        <f>村上市全体!T113</f>
        <v>155</v>
      </c>
    </row>
    <row r="114" spans="1:15" x14ac:dyDescent="0.15">
      <c r="A114" s="7">
        <v>356</v>
      </c>
      <c r="B114" s="7" t="s">
        <v>255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101</v>
      </c>
      <c r="H114" s="7">
        <f>村上市全体!M114</f>
        <v>0</v>
      </c>
      <c r="I114" s="7">
        <f>村上市全体!N114</f>
        <v>101</v>
      </c>
      <c r="J114" s="7">
        <f>村上市全体!O114</f>
        <v>120</v>
      </c>
      <c r="K114" s="7">
        <f>村上市全体!P114</f>
        <v>0</v>
      </c>
      <c r="L114" s="7">
        <f>村上市全体!Q114</f>
        <v>120</v>
      </c>
      <c r="M114" s="7">
        <f>村上市全体!R114</f>
        <v>221</v>
      </c>
      <c r="N114" s="7">
        <f>村上市全体!S114</f>
        <v>0</v>
      </c>
      <c r="O114" s="7">
        <f>村上市全体!T114</f>
        <v>221</v>
      </c>
    </row>
    <row r="115" spans="1:15" x14ac:dyDescent="0.15">
      <c r="A115" s="7">
        <v>357</v>
      </c>
      <c r="B115" s="7" t="s">
        <v>367</v>
      </c>
      <c r="C115" s="7">
        <f>村上市全体!H115</f>
        <v>72</v>
      </c>
      <c r="D115" s="7">
        <f>村上市全体!I115</f>
        <v>0</v>
      </c>
      <c r="E115" s="7">
        <f>村上市全体!J115</f>
        <v>0</v>
      </c>
      <c r="F115" s="7">
        <f>村上市全体!K115</f>
        <v>72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82</v>
      </c>
      <c r="K115" s="7">
        <f>村上市全体!P115</f>
        <v>0</v>
      </c>
      <c r="L115" s="7">
        <f>村上市全体!Q115</f>
        <v>82</v>
      </c>
      <c r="M115" s="7">
        <f>村上市全体!R115</f>
        <v>141</v>
      </c>
      <c r="N115" s="7">
        <f>村上市全体!S115</f>
        <v>0</v>
      </c>
      <c r="O115" s="7">
        <f>村上市全体!T115</f>
        <v>141</v>
      </c>
    </row>
    <row r="116" spans="1:15" x14ac:dyDescent="0.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0</v>
      </c>
      <c r="I116" s="7">
        <f>村上市全体!N116</f>
        <v>30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65</v>
      </c>
      <c r="N116" s="7">
        <f>村上市全体!S116</f>
        <v>0</v>
      </c>
      <c r="O116" s="7">
        <f>村上市全体!T116</f>
        <v>65</v>
      </c>
    </row>
    <row r="117" spans="1:15" x14ac:dyDescent="0.15">
      <c r="A117" s="7" t="s">
        <v>591</v>
      </c>
      <c r="B117" s="7"/>
      <c r="C117" s="25">
        <f t="shared" ref="C117:O117" si="0">SUM(C4:C116)</f>
        <v>10618</v>
      </c>
      <c r="D117" s="25">
        <f t="shared" si="0"/>
        <v>54</v>
      </c>
      <c r="E117" s="25">
        <f t="shared" si="0"/>
        <v>41</v>
      </c>
      <c r="F117" s="25">
        <f t="shared" si="0"/>
        <v>10713</v>
      </c>
      <c r="G117" s="25">
        <f t="shared" si="0"/>
        <v>12117</v>
      </c>
      <c r="H117" s="25">
        <f t="shared" si="0"/>
        <v>38</v>
      </c>
      <c r="I117" s="25">
        <f t="shared" si="0"/>
        <v>12155</v>
      </c>
      <c r="J117" s="25">
        <f t="shared" si="0"/>
        <v>13112</v>
      </c>
      <c r="K117" s="25">
        <f t="shared" si="0"/>
        <v>76</v>
      </c>
      <c r="L117" s="25">
        <f t="shared" si="0"/>
        <v>13188</v>
      </c>
      <c r="M117" s="25">
        <f t="shared" si="0"/>
        <v>25229</v>
      </c>
      <c r="N117" s="25">
        <f t="shared" si="0"/>
        <v>114</v>
      </c>
      <c r="O117" s="25">
        <f t="shared" si="0"/>
        <v>25343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令和4年4月1日現在</v>
      </c>
      <c r="B1" s="59"/>
    </row>
    <row r="2" spans="1:15" x14ac:dyDescent="0.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 x14ac:dyDescent="0.15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10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 x14ac:dyDescent="0.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73</v>
      </c>
      <c r="H4" s="7">
        <f>村上市全体!M117</f>
        <v>0</v>
      </c>
      <c r="I4" s="7">
        <f>村上市全体!N117</f>
        <v>73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 x14ac:dyDescent="0.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28</v>
      </c>
      <c r="K5" s="7">
        <f>村上市全体!P118</f>
        <v>0</v>
      </c>
      <c r="L5" s="7">
        <f>村上市全体!Q118</f>
        <v>28</v>
      </c>
      <c r="M5" s="7">
        <f>村上市全体!R118</f>
        <v>54</v>
      </c>
      <c r="N5" s="7">
        <f>村上市全体!S118</f>
        <v>0</v>
      </c>
      <c r="O5" s="7">
        <f>村上市全体!T118</f>
        <v>54</v>
      </c>
    </row>
    <row r="6" spans="1:15" x14ac:dyDescent="0.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156</v>
      </c>
      <c r="K6" s="7">
        <f>村上市全体!P119</f>
        <v>0</v>
      </c>
      <c r="L6" s="7">
        <f>村上市全体!Q119</f>
        <v>156</v>
      </c>
      <c r="M6" s="7">
        <f>村上市全体!R119</f>
        <v>324</v>
      </c>
      <c r="N6" s="7">
        <f>村上市全体!S119</f>
        <v>0</v>
      </c>
      <c r="O6" s="7">
        <f>村上市全体!T119</f>
        <v>324</v>
      </c>
    </row>
    <row r="7" spans="1:15" x14ac:dyDescent="0.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67</v>
      </c>
      <c r="K7" s="7">
        <f>村上市全体!P120</f>
        <v>0</v>
      </c>
      <c r="L7" s="7">
        <f>村上市全体!Q120</f>
        <v>67</v>
      </c>
      <c r="M7" s="7">
        <f>村上市全体!R120</f>
        <v>129</v>
      </c>
      <c r="N7" s="7">
        <f>村上市全体!S120</f>
        <v>0</v>
      </c>
      <c r="O7" s="7">
        <f>村上市全体!T120</f>
        <v>129</v>
      </c>
    </row>
    <row r="8" spans="1:15" x14ac:dyDescent="0.15">
      <c r="A8" s="7">
        <v>4050</v>
      </c>
      <c r="B8" s="7" t="s">
        <v>356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35</v>
      </c>
      <c r="K8" s="7">
        <f>村上市全体!P121</f>
        <v>0</v>
      </c>
      <c r="L8" s="7">
        <f>村上市全体!Q121</f>
        <v>35</v>
      </c>
      <c r="M8" s="7">
        <f>村上市全体!R121</f>
        <v>75</v>
      </c>
      <c r="N8" s="7">
        <f>村上市全体!S121</f>
        <v>0</v>
      </c>
      <c r="O8" s="7">
        <f>村上市全体!T121</f>
        <v>75</v>
      </c>
    </row>
    <row r="9" spans="1:15" x14ac:dyDescent="0.15">
      <c r="A9" s="7">
        <v>4060</v>
      </c>
      <c r="B9" s="7" t="s">
        <v>191</v>
      </c>
      <c r="C9" s="7">
        <f>村上市全体!H122</f>
        <v>339</v>
      </c>
      <c r="D9" s="7">
        <f>村上市全体!I122</f>
        <v>3</v>
      </c>
      <c r="E9" s="7">
        <f>村上市全体!J122</f>
        <v>1</v>
      </c>
      <c r="F9" s="7">
        <f>村上市全体!K122</f>
        <v>343</v>
      </c>
      <c r="G9" s="7">
        <f>村上市全体!L122</f>
        <v>366</v>
      </c>
      <c r="H9" s="7">
        <f>村上市全体!M122</f>
        <v>3</v>
      </c>
      <c r="I9" s="7">
        <f>村上市全体!N122</f>
        <v>369</v>
      </c>
      <c r="J9" s="7">
        <f>村上市全体!O122</f>
        <v>462</v>
      </c>
      <c r="K9" s="7">
        <f>村上市全体!P122</f>
        <v>3</v>
      </c>
      <c r="L9" s="7">
        <f>村上市全体!Q122</f>
        <v>465</v>
      </c>
      <c r="M9" s="7">
        <f>村上市全体!R122</f>
        <v>828</v>
      </c>
      <c r="N9" s="7">
        <f>村上市全体!S122</f>
        <v>6</v>
      </c>
      <c r="O9" s="7">
        <f>村上市全体!T122</f>
        <v>834</v>
      </c>
    </row>
    <row r="10" spans="1:15" x14ac:dyDescent="0.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63</v>
      </c>
      <c r="H10" s="7">
        <f>村上市全体!M123</f>
        <v>0</v>
      </c>
      <c r="I10" s="7">
        <f>村上市全体!N123</f>
        <v>63</v>
      </c>
      <c r="J10" s="7">
        <f>村上市全体!O123</f>
        <v>61</v>
      </c>
      <c r="K10" s="7">
        <f>村上市全体!P123</f>
        <v>0</v>
      </c>
      <c r="L10" s="7">
        <f>村上市全体!Q123</f>
        <v>61</v>
      </c>
      <c r="M10" s="7">
        <f>村上市全体!R123</f>
        <v>124</v>
      </c>
      <c r="N10" s="7">
        <f>村上市全体!S123</f>
        <v>0</v>
      </c>
      <c r="O10" s="7">
        <f>村上市全体!T123</f>
        <v>124</v>
      </c>
    </row>
    <row r="11" spans="1:15" x14ac:dyDescent="0.15">
      <c r="A11" s="7">
        <v>4080</v>
      </c>
      <c r="B11" s="7" t="s">
        <v>99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155</v>
      </c>
      <c r="K11" s="7">
        <f>村上市全体!P124</f>
        <v>0</v>
      </c>
      <c r="L11" s="7">
        <f>村上市全体!Q124</f>
        <v>155</v>
      </c>
      <c r="M11" s="7">
        <f>村上市全体!R124</f>
        <v>296</v>
      </c>
      <c r="N11" s="7">
        <f>村上市全体!S124</f>
        <v>0</v>
      </c>
      <c r="O11" s="7">
        <f>村上市全体!T124</f>
        <v>296</v>
      </c>
    </row>
    <row r="12" spans="1:15" x14ac:dyDescent="0.15">
      <c r="A12" s="7">
        <v>4091</v>
      </c>
      <c r="B12" s="7" t="s">
        <v>387</v>
      </c>
      <c r="C12" s="7">
        <f>村上市全体!H125</f>
        <v>162</v>
      </c>
      <c r="D12" s="7">
        <f>村上市全体!I125</f>
        <v>0</v>
      </c>
      <c r="E12" s="7">
        <f>村上市全体!J125</f>
        <v>1</v>
      </c>
      <c r="F12" s="7">
        <f>村上市全体!K125</f>
        <v>163</v>
      </c>
      <c r="G12" s="7">
        <f>村上市全体!L125</f>
        <v>198</v>
      </c>
      <c r="H12" s="7">
        <f>村上市全体!M125</f>
        <v>1</v>
      </c>
      <c r="I12" s="7">
        <f>村上市全体!N125</f>
        <v>199</v>
      </c>
      <c r="J12" s="7">
        <f>村上市全体!O125</f>
        <v>178</v>
      </c>
      <c r="K12" s="7">
        <f>村上市全体!P125</f>
        <v>0</v>
      </c>
      <c r="L12" s="7">
        <f>村上市全体!Q125</f>
        <v>178</v>
      </c>
      <c r="M12" s="7">
        <f>村上市全体!R125</f>
        <v>376</v>
      </c>
      <c r="N12" s="7">
        <f>村上市全体!S125</f>
        <v>1</v>
      </c>
      <c r="O12" s="7">
        <f>村上市全体!T125</f>
        <v>377</v>
      </c>
    </row>
    <row r="13" spans="1:15" x14ac:dyDescent="0.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134</v>
      </c>
      <c r="N13" s="7">
        <f>村上市全体!S126</f>
        <v>3</v>
      </c>
      <c r="O13" s="7">
        <f>村上市全体!T126</f>
        <v>137</v>
      </c>
    </row>
    <row r="14" spans="1:15" x14ac:dyDescent="0.15">
      <c r="A14" s="7">
        <v>4093</v>
      </c>
      <c r="B14" s="7" t="s">
        <v>392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152</v>
      </c>
      <c r="N14" s="7">
        <f>村上市全体!S127</f>
        <v>0</v>
      </c>
      <c r="O14" s="7">
        <f>村上市全体!T127</f>
        <v>152</v>
      </c>
    </row>
    <row r="15" spans="1:15" x14ac:dyDescent="0.15">
      <c r="A15" s="7">
        <v>4100</v>
      </c>
      <c r="B15" s="7" t="s">
        <v>246</v>
      </c>
      <c r="C15" s="7">
        <f>村上市全体!H128</f>
        <v>546</v>
      </c>
      <c r="D15" s="7">
        <f>村上市全体!I128</f>
        <v>0</v>
      </c>
      <c r="E15" s="7">
        <f>村上市全体!J128</f>
        <v>0</v>
      </c>
      <c r="F15" s="7">
        <f>村上市全体!K128</f>
        <v>546</v>
      </c>
      <c r="G15" s="7">
        <f>村上市全体!L128</f>
        <v>709</v>
      </c>
      <c r="H15" s="7">
        <f>村上市全体!M128</f>
        <v>0</v>
      </c>
      <c r="I15" s="7">
        <f>村上市全体!N128</f>
        <v>709</v>
      </c>
      <c r="J15" s="7">
        <f>村上市全体!O128</f>
        <v>732</v>
      </c>
      <c r="K15" s="7">
        <f>村上市全体!P128</f>
        <v>0</v>
      </c>
      <c r="L15" s="7">
        <f>村上市全体!Q128</f>
        <v>732</v>
      </c>
      <c r="M15" s="7">
        <f>村上市全体!R128</f>
        <v>1441</v>
      </c>
      <c r="N15" s="7">
        <f>村上市全体!S128</f>
        <v>0</v>
      </c>
      <c r="O15" s="7">
        <f>村上市全体!T128</f>
        <v>1441</v>
      </c>
    </row>
    <row r="16" spans="1:15" x14ac:dyDescent="0.15">
      <c r="A16" s="7">
        <v>4110</v>
      </c>
      <c r="B16" s="7" t="s">
        <v>398</v>
      </c>
      <c r="C16" s="7">
        <f>村上市全体!H129</f>
        <v>97</v>
      </c>
      <c r="D16" s="7">
        <f>村上市全体!I129</f>
        <v>3</v>
      </c>
      <c r="E16" s="7">
        <f>村上市全体!J129</f>
        <v>0</v>
      </c>
      <c r="F16" s="7">
        <f>村上市全体!K129</f>
        <v>100</v>
      </c>
      <c r="G16" s="7">
        <f>村上市全体!L129</f>
        <v>87</v>
      </c>
      <c r="H16" s="7">
        <f>村上市全体!M129</f>
        <v>3</v>
      </c>
      <c r="I16" s="7">
        <f>村上市全体!N129</f>
        <v>90</v>
      </c>
      <c r="J16" s="7">
        <f>村上市全体!O129</f>
        <v>104</v>
      </c>
      <c r="K16" s="7">
        <f>村上市全体!P129</f>
        <v>1</v>
      </c>
      <c r="L16" s="7">
        <f>村上市全体!Q129</f>
        <v>105</v>
      </c>
      <c r="M16" s="7">
        <f>村上市全体!R129</f>
        <v>191</v>
      </c>
      <c r="N16" s="7">
        <f>村上市全体!S129</f>
        <v>4</v>
      </c>
      <c r="O16" s="7">
        <f>村上市全体!T129</f>
        <v>195</v>
      </c>
    </row>
    <row r="17" spans="1:15" x14ac:dyDescent="0.15">
      <c r="A17" s="28">
        <v>4120</v>
      </c>
      <c r="B17" s="28" t="s">
        <v>380</v>
      </c>
      <c r="C17" s="28">
        <f>村上市全体!H130</f>
        <v>263</v>
      </c>
      <c r="D17" s="28">
        <f>村上市全体!I130</f>
        <v>2</v>
      </c>
      <c r="E17" s="28">
        <f>村上市全体!J130</f>
        <v>2</v>
      </c>
      <c r="F17" s="28">
        <f>村上市全体!K130</f>
        <v>267</v>
      </c>
      <c r="G17" s="28">
        <f>村上市全体!L130</f>
        <v>320</v>
      </c>
      <c r="H17" s="28">
        <f>村上市全体!M130</f>
        <v>2</v>
      </c>
      <c r="I17" s="28">
        <f>村上市全体!N130</f>
        <v>322</v>
      </c>
      <c r="J17" s="28">
        <f>村上市全体!O130</f>
        <v>339</v>
      </c>
      <c r="K17" s="28">
        <f>村上市全体!P130</f>
        <v>5</v>
      </c>
      <c r="L17" s="28">
        <f>村上市全体!Q130</f>
        <v>344</v>
      </c>
      <c r="M17" s="28">
        <f>村上市全体!R130</f>
        <v>659</v>
      </c>
      <c r="N17" s="28">
        <f>村上市全体!S130</f>
        <v>7</v>
      </c>
      <c r="O17" s="28">
        <f>村上市全体!T130</f>
        <v>666</v>
      </c>
    </row>
    <row r="18" spans="1:15" x14ac:dyDescent="0.15">
      <c r="A18" s="7">
        <v>4130</v>
      </c>
      <c r="B18" s="7" t="s">
        <v>405</v>
      </c>
      <c r="C18" s="7">
        <f>村上市全体!H131</f>
        <v>179</v>
      </c>
      <c r="D18" s="7">
        <f>村上市全体!I131</f>
        <v>3</v>
      </c>
      <c r="E18" s="7">
        <f>村上市全体!J131</f>
        <v>0</v>
      </c>
      <c r="F18" s="7">
        <f>村上市全体!K131</f>
        <v>182</v>
      </c>
      <c r="G18" s="7">
        <f>村上市全体!L131</f>
        <v>211</v>
      </c>
      <c r="H18" s="7">
        <f>村上市全体!M131</f>
        <v>3</v>
      </c>
      <c r="I18" s="7">
        <f>村上市全体!N131</f>
        <v>214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442</v>
      </c>
      <c r="N18" s="7">
        <f>村上市全体!S131</f>
        <v>3</v>
      </c>
      <c r="O18" s="7">
        <f>村上市全体!T131</f>
        <v>445</v>
      </c>
    </row>
    <row r="19" spans="1:15" x14ac:dyDescent="0.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 x14ac:dyDescent="0.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175</v>
      </c>
      <c r="H20" s="28">
        <f>村上市全体!M133</f>
        <v>0</v>
      </c>
      <c r="I20" s="28">
        <f>村上市全体!N133</f>
        <v>175</v>
      </c>
      <c r="J20" s="28">
        <f>村上市全体!O133</f>
        <v>158</v>
      </c>
      <c r="K20" s="28">
        <f>村上市全体!P133</f>
        <v>1</v>
      </c>
      <c r="L20" s="28">
        <f>村上市全体!Q133</f>
        <v>159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 x14ac:dyDescent="0.15">
      <c r="A21" s="7">
        <v>4160</v>
      </c>
      <c r="B21" s="7" t="s">
        <v>409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210</v>
      </c>
      <c r="H21" s="7">
        <f>村上市全体!M134</f>
        <v>0</v>
      </c>
      <c r="I21" s="7">
        <f>村上市全体!N134</f>
        <v>210</v>
      </c>
      <c r="J21" s="7">
        <f>村上市全体!O134</f>
        <v>237</v>
      </c>
      <c r="K21" s="7">
        <f>村上市全体!P134</f>
        <v>0</v>
      </c>
      <c r="L21" s="7">
        <f>村上市全体!Q134</f>
        <v>237</v>
      </c>
      <c r="M21" s="7">
        <f>村上市全体!R134</f>
        <v>447</v>
      </c>
      <c r="N21" s="7">
        <f>村上市全体!S134</f>
        <v>0</v>
      </c>
      <c r="O21" s="7">
        <f>村上市全体!T134</f>
        <v>447</v>
      </c>
    </row>
    <row r="22" spans="1:15" x14ac:dyDescent="0.15">
      <c r="A22" s="7">
        <v>4170</v>
      </c>
      <c r="B22" s="7" t="s">
        <v>411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239</v>
      </c>
      <c r="K22" s="7">
        <f>村上市全体!P135</f>
        <v>0</v>
      </c>
      <c r="L22" s="7">
        <f>村上市全体!Q135</f>
        <v>239</v>
      </c>
      <c r="M22" s="7">
        <f>村上市全体!R135</f>
        <v>453</v>
      </c>
      <c r="N22" s="7">
        <f>村上市全体!S135</f>
        <v>0</v>
      </c>
      <c r="O22" s="7">
        <f>村上市全体!T135</f>
        <v>453</v>
      </c>
    </row>
    <row r="23" spans="1:15" x14ac:dyDescent="0.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318</v>
      </c>
      <c r="H23" s="7">
        <f>村上市全体!M136</f>
        <v>0</v>
      </c>
      <c r="I23" s="7">
        <f>村上市全体!N136</f>
        <v>318</v>
      </c>
      <c r="J23" s="7">
        <f>村上市全体!O136</f>
        <v>340</v>
      </c>
      <c r="K23" s="7">
        <f>村上市全体!P136</f>
        <v>1</v>
      </c>
      <c r="L23" s="7">
        <f>村上市全体!Q136</f>
        <v>341</v>
      </c>
      <c r="M23" s="7">
        <f>村上市全体!R136</f>
        <v>658</v>
      </c>
      <c r="N23" s="7">
        <f>村上市全体!S136</f>
        <v>1</v>
      </c>
      <c r="O23" s="7">
        <f>村上市全体!T136</f>
        <v>659</v>
      </c>
    </row>
    <row r="24" spans="1:15" x14ac:dyDescent="0.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188</v>
      </c>
      <c r="C25" s="7">
        <f>村上市全体!H138</f>
        <v>284</v>
      </c>
      <c r="D25" s="7">
        <f>村上市全体!I138</f>
        <v>0</v>
      </c>
      <c r="E25" s="7">
        <f>村上市全体!J138</f>
        <v>1</v>
      </c>
      <c r="F25" s="7">
        <f>村上市全体!K138</f>
        <v>285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396</v>
      </c>
      <c r="K25" s="7">
        <f>村上市全体!P138</f>
        <v>0</v>
      </c>
      <c r="L25" s="7">
        <f>村上市全体!Q138</f>
        <v>396</v>
      </c>
      <c r="M25" s="7">
        <f>村上市全体!R138</f>
        <v>751</v>
      </c>
      <c r="N25" s="7">
        <f>村上市全体!S138</f>
        <v>1</v>
      </c>
      <c r="O25" s="7">
        <f>村上市全体!T138</f>
        <v>752</v>
      </c>
    </row>
    <row r="26" spans="1:15" x14ac:dyDescent="0.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81</v>
      </c>
      <c r="K27" s="7">
        <f>村上市全体!P140</f>
        <v>0</v>
      </c>
      <c r="L27" s="7">
        <f>村上市全体!Q140</f>
        <v>81</v>
      </c>
      <c r="M27" s="7">
        <f>村上市全体!R140</f>
        <v>164</v>
      </c>
      <c r="N27" s="7">
        <f>村上市全体!S140</f>
        <v>0</v>
      </c>
      <c r="O27" s="7">
        <f>村上市全体!T140</f>
        <v>164</v>
      </c>
    </row>
    <row r="28" spans="1:15" x14ac:dyDescent="0.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9</v>
      </c>
      <c r="E29" s="7">
        <f>村上市全体!J142</f>
        <v>0</v>
      </c>
      <c r="F29" s="7">
        <f>村上市全体!K142</f>
        <v>82</v>
      </c>
      <c r="G29" s="7">
        <f>村上市全体!L142</f>
        <v>95</v>
      </c>
      <c r="H29" s="7">
        <f>村上市全体!M142</f>
        <v>0</v>
      </c>
      <c r="I29" s="7">
        <f>村上市全体!N142</f>
        <v>95</v>
      </c>
      <c r="J29" s="7">
        <f>村上市全体!O142</f>
        <v>97</v>
      </c>
      <c r="K29" s="7">
        <f>村上市全体!P142</f>
        <v>9</v>
      </c>
      <c r="L29" s="7">
        <f>村上市全体!Q142</f>
        <v>106</v>
      </c>
      <c r="M29" s="7">
        <f>村上市全体!R142</f>
        <v>192</v>
      </c>
      <c r="N29" s="7">
        <f>村上市全体!S142</f>
        <v>9</v>
      </c>
      <c r="O29" s="7">
        <f>村上市全体!T142</f>
        <v>201</v>
      </c>
    </row>
    <row r="30" spans="1:15" x14ac:dyDescent="0.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36</v>
      </c>
      <c r="H30" s="7">
        <f>村上市全体!M143</f>
        <v>0</v>
      </c>
      <c r="I30" s="7">
        <f>村上市全体!N143</f>
        <v>36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65</v>
      </c>
      <c r="N30" s="7">
        <f>村上市全体!S143</f>
        <v>0</v>
      </c>
      <c r="O30" s="7">
        <f>村上市全体!T143</f>
        <v>65</v>
      </c>
    </row>
    <row r="31" spans="1:15" x14ac:dyDescent="0.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170</v>
      </c>
      <c r="H32" s="7">
        <f>村上市全体!M145</f>
        <v>0</v>
      </c>
      <c r="I32" s="7">
        <f>村上市全体!N145</f>
        <v>170</v>
      </c>
      <c r="J32" s="7">
        <f>村上市全体!O145</f>
        <v>149</v>
      </c>
      <c r="K32" s="7">
        <f>村上市全体!P145</f>
        <v>0</v>
      </c>
      <c r="L32" s="7">
        <f>村上市全体!Q145</f>
        <v>149</v>
      </c>
      <c r="M32" s="7">
        <f>村上市全体!R145</f>
        <v>319</v>
      </c>
      <c r="N32" s="7">
        <f>村上市全体!S145</f>
        <v>0</v>
      </c>
      <c r="O32" s="7">
        <f>村上市全体!T145</f>
        <v>319</v>
      </c>
    </row>
    <row r="33" spans="1:15" x14ac:dyDescent="0.15">
      <c r="A33" s="7">
        <v>4290</v>
      </c>
      <c r="B33" s="7" t="s">
        <v>56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84</v>
      </c>
      <c r="K33" s="7">
        <f>村上市全体!P146</f>
        <v>0</v>
      </c>
      <c r="L33" s="7">
        <f>村上市全体!Q146</f>
        <v>84</v>
      </c>
      <c r="M33" s="7">
        <f>村上市全体!R146</f>
        <v>158</v>
      </c>
      <c r="N33" s="7">
        <f>村上市全体!S146</f>
        <v>0</v>
      </c>
      <c r="O33" s="7">
        <f>村上市全体!T146</f>
        <v>158</v>
      </c>
    </row>
    <row r="34" spans="1:15" x14ac:dyDescent="0.15">
      <c r="A34" s="7">
        <v>4300</v>
      </c>
      <c r="B34" s="7" t="s">
        <v>361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591</v>
      </c>
      <c r="B35" s="7"/>
      <c r="C35" s="30">
        <f t="shared" ref="C35:O35" si="0">SUM(C4:C34)</f>
        <v>3654</v>
      </c>
      <c r="D35" s="30">
        <f t="shared" si="0"/>
        <v>21</v>
      </c>
      <c r="E35" s="30">
        <f t="shared" si="0"/>
        <v>9</v>
      </c>
      <c r="F35" s="30">
        <f t="shared" si="0"/>
        <v>3684</v>
      </c>
      <c r="G35" s="30">
        <f t="shared" si="0"/>
        <v>4622</v>
      </c>
      <c r="H35" s="30">
        <f t="shared" si="0"/>
        <v>14</v>
      </c>
      <c r="I35" s="30">
        <f t="shared" si="0"/>
        <v>4636</v>
      </c>
      <c r="J35" s="30">
        <f t="shared" si="0"/>
        <v>4917</v>
      </c>
      <c r="K35" s="30">
        <f t="shared" si="0"/>
        <v>23</v>
      </c>
      <c r="L35" s="30">
        <f t="shared" si="0"/>
        <v>4940</v>
      </c>
      <c r="M35" s="30">
        <f t="shared" si="0"/>
        <v>9539</v>
      </c>
      <c r="N35" s="30">
        <f t="shared" si="0"/>
        <v>37</v>
      </c>
      <c r="O35" s="30">
        <f t="shared" si="0"/>
        <v>9576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令和4年4月1日現在</v>
      </c>
      <c r="B1" s="59"/>
    </row>
    <row r="2" spans="1:15" x14ac:dyDescent="0.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 x14ac:dyDescent="0.15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 x14ac:dyDescent="0.15">
      <c r="A4" s="7">
        <v>5010</v>
      </c>
      <c r="B4" s="7" t="s">
        <v>426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110</v>
      </c>
      <c r="H4" s="7">
        <f>村上市全体!M148</f>
        <v>0</v>
      </c>
      <c r="I4" s="7">
        <f>村上市全体!N148</f>
        <v>110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210</v>
      </c>
      <c r="N4" s="7">
        <f>村上市全体!S148</f>
        <v>0</v>
      </c>
      <c r="O4" s="7">
        <f>村上市全体!T148</f>
        <v>210</v>
      </c>
    </row>
    <row r="5" spans="1:15" x14ac:dyDescent="0.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421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78</v>
      </c>
      <c r="H6" s="7">
        <f>村上市全体!M150</f>
        <v>0</v>
      </c>
      <c r="I6" s="7">
        <f>村上市全体!N150</f>
        <v>78</v>
      </c>
      <c r="J6" s="7">
        <f>村上市全体!O150</f>
        <v>82</v>
      </c>
      <c r="K6" s="7">
        <f>村上市全体!P150</f>
        <v>0</v>
      </c>
      <c r="L6" s="7">
        <f>村上市全体!Q150</f>
        <v>82</v>
      </c>
      <c r="M6" s="7">
        <f>村上市全体!R150</f>
        <v>160</v>
      </c>
      <c r="N6" s="7">
        <f>村上市全体!S150</f>
        <v>0</v>
      </c>
      <c r="O6" s="7">
        <f>村上市全体!T150</f>
        <v>160</v>
      </c>
    </row>
    <row r="7" spans="1:15" x14ac:dyDescent="0.15">
      <c r="A7" s="7">
        <v>5040</v>
      </c>
      <c r="B7" s="7" t="s">
        <v>336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88</v>
      </c>
      <c r="K7" s="7">
        <f>村上市全体!P151</f>
        <v>1</v>
      </c>
      <c r="L7" s="7">
        <f>村上市全体!Q151</f>
        <v>89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 x14ac:dyDescent="0.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359</v>
      </c>
      <c r="N8" s="7">
        <f>村上市全体!S152</f>
        <v>0</v>
      </c>
      <c r="O8" s="7">
        <f>村上市全体!T152</f>
        <v>359</v>
      </c>
    </row>
    <row r="9" spans="1:15" x14ac:dyDescent="0.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49</v>
      </c>
      <c r="H10" s="7">
        <f>村上市全体!M154</f>
        <v>0</v>
      </c>
      <c r="I10" s="7">
        <f>村上市全体!N154</f>
        <v>49</v>
      </c>
      <c r="J10" s="7">
        <f>村上市全体!O154</f>
        <v>65</v>
      </c>
      <c r="K10" s="7">
        <f>村上市全体!P154</f>
        <v>0</v>
      </c>
      <c r="L10" s="7">
        <f>村上市全体!Q154</f>
        <v>65</v>
      </c>
      <c r="M10" s="7">
        <f>村上市全体!R154</f>
        <v>114</v>
      </c>
      <c r="N10" s="7">
        <f>村上市全体!S154</f>
        <v>0</v>
      </c>
      <c r="O10" s="7">
        <f>村上市全体!T154</f>
        <v>114</v>
      </c>
    </row>
    <row r="11" spans="1:15" x14ac:dyDescent="0.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85</v>
      </c>
      <c r="K11" s="7">
        <f>村上市全体!P155</f>
        <v>0</v>
      </c>
      <c r="L11" s="7">
        <f>村上市全体!Q155</f>
        <v>85</v>
      </c>
      <c r="M11" s="7">
        <f>村上市全体!R155</f>
        <v>163</v>
      </c>
      <c r="N11" s="7">
        <f>村上市全体!S155</f>
        <v>0</v>
      </c>
      <c r="O11" s="7">
        <f>村上市全体!T155</f>
        <v>163</v>
      </c>
    </row>
    <row r="12" spans="1:15" x14ac:dyDescent="0.15">
      <c r="A12" s="7">
        <v>5090</v>
      </c>
      <c r="B12" s="7" t="s">
        <v>435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141</v>
      </c>
      <c r="N12" s="7">
        <f>村上市全体!S156</f>
        <v>1</v>
      </c>
      <c r="O12" s="7">
        <f>村上市全体!T156</f>
        <v>142</v>
      </c>
    </row>
    <row r="13" spans="1:15" x14ac:dyDescent="0.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58</v>
      </c>
      <c r="H13" s="7">
        <f>村上市全体!M157</f>
        <v>0</v>
      </c>
      <c r="I13" s="7">
        <f>村上市全体!N157</f>
        <v>58</v>
      </c>
      <c r="J13" s="7">
        <f>村上市全体!O157</f>
        <v>63</v>
      </c>
      <c r="K13" s="7">
        <f>村上市全体!P157</f>
        <v>1</v>
      </c>
      <c r="L13" s="7">
        <f>村上市全体!Q157</f>
        <v>64</v>
      </c>
      <c r="M13" s="7">
        <f>村上市全体!R157</f>
        <v>121</v>
      </c>
      <c r="N13" s="7">
        <f>村上市全体!S157</f>
        <v>1</v>
      </c>
      <c r="O13" s="7">
        <f>村上市全体!T157</f>
        <v>122</v>
      </c>
    </row>
    <row r="14" spans="1:15" x14ac:dyDescent="0.15">
      <c r="A14" s="7">
        <v>5110</v>
      </c>
      <c r="B14" s="7" t="s">
        <v>439</v>
      </c>
      <c r="C14" s="7">
        <f>村上市全体!H158</f>
        <v>102</v>
      </c>
      <c r="D14" s="7">
        <f>村上市全体!I158</f>
        <v>0</v>
      </c>
      <c r="E14" s="7">
        <f>村上市全体!J158</f>
        <v>0</v>
      </c>
      <c r="F14" s="7">
        <f>村上市全体!K158</f>
        <v>102</v>
      </c>
      <c r="G14" s="7">
        <f>村上市全体!L158</f>
        <v>147</v>
      </c>
      <c r="H14" s="7">
        <f>村上市全体!M158</f>
        <v>0</v>
      </c>
      <c r="I14" s="7">
        <f>村上市全体!N158</f>
        <v>147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318</v>
      </c>
      <c r="N14" s="7">
        <f>村上市全体!S158</f>
        <v>0</v>
      </c>
      <c r="O14" s="7">
        <f>村上市全体!T158</f>
        <v>318</v>
      </c>
    </row>
    <row r="15" spans="1:15" x14ac:dyDescent="0.15">
      <c r="A15" s="7">
        <v>5120</v>
      </c>
      <c r="B15" s="7" t="s">
        <v>242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135</v>
      </c>
      <c r="N15" s="7">
        <f>村上市全体!S159</f>
        <v>0</v>
      </c>
      <c r="O15" s="7">
        <f>村上市全体!T159</f>
        <v>135</v>
      </c>
    </row>
    <row r="16" spans="1:15" x14ac:dyDescent="0.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220</v>
      </c>
      <c r="N16" s="7">
        <f>村上市全体!S160</f>
        <v>0</v>
      </c>
      <c r="O16" s="7">
        <f>村上市全体!T160</f>
        <v>220</v>
      </c>
    </row>
    <row r="17" spans="1:15" x14ac:dyDescent="0.15">
      <c r="A17" s="7">
        <v>5140</v>
      </c>
      <c r="B17" s="7" t="s">
        <v>183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 x14ac:dyDescent="0.15">
      <c r="A18" s="7">
        <v>5150</v>
      </c>
      <c r="B18" s="7" t="s">
        <v>50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203</v>
      </c>
      <c r="H18" s="7">
        <f>村上市全体!M162</f>
        <v>0</v>
      </c>
      <c r="I18" s="7">
        <f>村上市全体!N162</f>
        <v>203</v>
      </c>
      <c r="J18" s="7">
        <f>村上市全体!O162</f>
        <v>196</v>
      </c>
      <c r="K18" s="7">
        <f>村上市全体!P162</f>
        <v>0</v>
      </c>
      <c r="L18" s="7">
        <f>村上市全体!Q162</f>
        <v>196</v>
      </c>
      <c r="M18" s="7">
        <f>村上市全体!R162</f>
        <v>399</v>
      </c>
      <c r="N18" s="7">
        <f>村上市全体!S162</f>
        <v>0</v>
      </c>
      <c r="O18" s="7">
        <f>村上市全体!T162</f>
        <v>399</v>
      </c>
    </row>
    <row r="19" spans="1:15" x14ac:dyDescent="0.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450</v>
      </c>
      <c r="C20" s="7">
        <f>村上市全体!H164</f>
        <v>115</v>
      </c>
      <c r="D20" s="7">
        <f>村上市全体!I164</f>
        <v>6</v>
      </c>
      <c r="E20" s="7">
        <f>村上市全体!J164</f>
        <v>2</v>
      </c>
      <c r="F20" s="7">
        <f>村上市全体!K164</f>
        <v>123</v>
      </c>
      <c r="G20" s="7">
        <f>村上市全体!L164</f>
        <v>163</v>
      </c>
      <c r="H20" s="7">
        <f>村上市全体!M164</f>
        <v>5</v>
      </c>
      <c r="I20" s="7">
        <f>村上市全体!N164</f>
        <v>168</v>
      </c>
      <c r="J20" s="7">
        <f>村上市全体!O164</f>
        <v>169</v>
      </c>
      <c r="K20" s="7">
        <f>村上市全体!P164</f>
        <v>4</v>
      </c>
      <c r="L20" s="7">
        <f>村上市全体!Q164</f>
        <v>173</v>
      </c>
      <c r="M20" s="7">
        <f>村上市全体!R164</f>
        <v>332</v>
      </c>
      <c r="N20" s="7">
        <f>村上市全体!S164</f>
        <v>9</v>
      </c>
      <c r="O20" s="7">
        <f>村上市全体!T164</f>
        <v>341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 x14ac:dyDescent="0.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125</v>
      </c>
      <c r="N22" s="7">
        <f>村上市全体!S166</f>
        <v>0</v>
      </c>
      <c r="O22" s="7">
        <f>村上市全体!T166</f>
        <v>125</v>
      </c>
    </row>
    <row r="23" spans="1:15" x14ac:dyDescent="0.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99</v>
      </c>
      <c r="H23" s="7">
        <f>村上市全体!M167</f>
        <v>0</v>
      </c>
      <c r="I23" s="7">
        <f>村上市全体!N167</f>
        <v>99</v>
      </c>
      <c r="J23" s="7">
        <f>村上市全体!O167</f>
        <v>91</v>
      </c>
      <c r="K23" s="7">
        <f>村上市全体!P167</f>
        <v>0</v>
      </c>
      <c r="L23" s="7">
        <f>村上市全体!Q167</f>
        <v>91</v>
      </c>
      <c r="M23" s="7">
        <f>村上市全体!R167</f>
        <v>190</v>
      </c>
      <c r="N23" s="7">
        <f>村上市全体!S167</f>
        <v>0</v>
      </c>
      <c r="O23" s="7">
        <f>村上市全体!T167</f>
        <v>190</v>
      </c>
    </row>
    <row r="24" spans="1:15" x14ac:dyDescent="0.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185</v>
      </c>
      <c r="N24" s="7">
        <f>村上市全体!S168</f>
        <v>3</v>
      </c>
      <c r="O24" s="7">
        <f>村上市全体!T168</f>
        <v>188</v>
      </c>
    </row>
    <row r="25" spans="1:15" x14ac:dyDescent="0.15">
      <c r="A25" s="7">
        <v>5220</v>
      </c>
      <c r="B25" s="7" t="s">
        <v>436</v>
      </c>
      <c r="C25" s="7">
        <f>村上市全体!H169</f>
        <v>161</v>
      </c>
      <c r="D25" s="7">
        <f>村上市全体!I169</f>
        <v>6</v>
      </c>
      <c r="E25" s="7">
        <f>村上市全体!J169</f>
        <v>1</v>
      </c>
      <c r="F25" s="7">
        <f>村上市全体!K169</f>
        <v>168</v>
      </c>
      <c r="G25" s="7">
        <f>村上市全体!L169</f>
        <v>221</v>
      </c>
      <c r="H25" s="7">
        <f>村上市全体!M169</f>
        <v>6</v>
      </c>
      <c r="I25" s="7">
        <f>村上市全体!N169</f>
        <v>227</v>
      </c>
      <c r="J25" s="7">
        <f>村上市全体!O169</f>
        <v>229</v>
      </c>
      <c r="K25" s="7">
        <f>村上市全体!P169</f>
        <v>1</v>
      </c>
      <c r="L25" s="7">
        <f>村上市全体!Q169</f>
        <v>230</v>
      </c>
      <c r="M25" s="7">
        <f>村上市全体!R169</f>
        <v>450</v>
      </c>
      <c r="N25" s="7">
        <f>村上市全体!S169</f>
        <v>7</v>
      </c>
      <c r="O25" s="7">
        <f>村上市全体!T169</f>
        <v>457</v>
      </c>
    </row>
    <row r="26" spans="1:15" x14ac:dyDescent="0.15">
      <c r="A26" s="7">
        <v>5230</v>
      </c>
      <c r="B26" s="7" t="s">
        <v>54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 x14ac:dyDescent="0.15">
      <c r="A27" s="7">
        <v>5240</v>
      </c>
      <c r="B27" s="7" t="s">
        <v>418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189</v>
      </c>
      <c r="H27" s="7">
        <f>村上市全体!M171</f>
        <v>0</v>
      </c>
      <c r="I27" s="7">
        <f>村上市全体!N171</f>
        <v>189</v>
      </c>
      <c r="J27" s="7">
        <f>村上市全体!O171</f>
        <v>197</v>
      </c>
      <c r="K27" s="7">
        <f>村上市全体!P171</f>
        <v>0</v>
      </c>
      <c r="L27" s="7">
        <f>村上市全体!Q171</f>
        <v>197</v>
      </c>
      <c r="M27" s="7">
        <f>村上市全体!R171</f>
        <v>386</v>
      </c>
      <c r="N27" s="7">
        <f>村上市全体!S171</f>
        <v>0</v>
      </c>
      <c r="O27" s="7">
        <f>村上市全体!T171</f>
        <v>386</v>
      </c>
    </row>
    <row r="28" spans="1:15" x14ac:dyDescent="0.15">
      <c r="A28" s="28">
        <v>5250</v>
      </c>
      <c r="B28" s="28" t="s">
        <v>460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163</v>
      </c>
      <c r="K28" s="7">
        <f>村上市全体!P172</f>
        <v>0</v>
      </c>
      <c r="L28" s="7">
        <f>村上市全体!Q172</f>
        <v>163</v>
      </c>
      <c r="M28" s="7">
        <f>村上市全体!R172</f>
        <v>313</v>
      </c>
      <c r="N28" s="7">
        <f>村上市全体!S172</f>
        <v>0</v>
      </c>
      <c r="O28" s="7">
        <f>村上市全体!T172</f>
        <v>313</v>
      </c>
    </row>
    <row r="29" spans="1:15" x14ac:dyDescent="0.15">
      <c r="A29" s="7">
        <v>5260</v>
      </c>
      <c r="B29" s="7" t="s">
        <v>461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341</v>
      </c>
      <c r="N29" s="7">
        <f>村上市全体!S173</f>
        <v>0</v>
      </c>
      <c r="O29" s="7">
        <f>村上市全体!T173</f>
        <v>341</v>
      </c>
    </row>
    <row r="30" spans="1:15" x14ac:dyDescent="0.15">
      <c r="A30" s="7">
        <v>5261</v>
      </c>
      <c r="B30" s="7" t="s">
        <v>462</v>
      </c>
      <c r="C30" s="7">
        <f>村上市全体!H174</f>
        <v>32</v>
      </c>
      <c r="D30" s="7">
        <f>村上市全体!I174</f>
        <v>0</v>
      </c>
      <c r="E30" s="7">
        <f>村上市全体!J174</f>
        <v>0</v>
      </c>
      <c r="F30" s="7">
        <f>村上市全体!K174</f>
        <v>32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 x14ac:dyDescent="0.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468</v>
      </c>
      <c r="C32" s="7">
        <f>村上市全体!H176</f>
        <v>299</v>
      </c>
      <c r="D32" s="7">
        <f>村上市全体!I176</f>
        <v>0</v>
      </c>
      <c r="E32" s="7">
        <f>村上市全体!J176</f>
        <v>0</v>
      </c>
      <c r="F32" s="7">
        <f>村上市全体!K176</f>
        <v>299</v>
      </c>
      <c r="G32" s="7">
        <f>村上市全体!L176</f>
        <v>378</v>
      </c>
      <c r="H32" s="7">
        <f>村上市全体!M176</f>
        <v>0</v>
      </c>
      <c r="I32" s="7">
        <f>村上市全体!N176</f>
        <v>378</v>
      </c>
      <c r="J32" s="7">
        <f>村上市全体!O176</f>
        <v>419</v>
      </c>
      <c r="K32" s="7">
        <f>村上市全体!P176</f>
        <v>0</v>
      </c>
      <c r="L32" s="7">
        <f>村上市全体!Q176</f>
        <v>419</v>
      </c>
      <c r="M32" s="7">
        <f>村上市全体!R176</f>
        <v>797</v>
      </c>
      <c r="N32" s="7">
        <f>村上市全体!S176</f>
        <v>0</v>
      </c>
      <c r="O32" s="7">
        <f>村上市全体!T176</f>
        <v>797</v>
      </c>
    </row>
    <row r="33" spans="1:15" x14ac:dyDescent="0.15">
      <c r="A33" s="7">
        <v>5290</v>
      </c>
      <c r="B33" s="7" t="s">
        <v>470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109</v>
      </c>
      <c r="K33" s="7">
        <f>村上市全体!P177</f>
        <v>0</v>
      </c>
      <c r="L33" s="7">
        <f>村上市全体!Q177</f>
        <v>109</v>
      </c>
      <c r="M33" s="7">
        <f>村上市全体!R177</f>
        <v>208</v>
      </c>
      <c r="N33" s="7">
        <f>村上市全体!S177</f>
        <v>0</v>
      </c>
      <c r="O33" s="7">
        <f>村上市全体!T177</f>
        <v>208</v>
      </c>
    </row>
    <row r="34" spans="1:15" x14ac:dyDescent="0.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114</v>
      </c>
      <c r="K34" s="7">
        <f>村上市全体!P178</f>
        <v>0</v>
      </c>
      <c r="L34" s="7">
        <f>村上市全体!Q178</f>
        <v>114</v>
      </c>
      <c r="M34" s="7">
        <f>村上市全体!R178</f>
        <v>220</v>
      </c>
      <c r="N34" s="7">
        <f>村上市全体!S178</f>
        <v>0</v>
      </c>
      <c r="O34" s="7">
        <f>村上市全体!T178</f>
        <v>220</v>
      </c>
    </row>
    <row r="35" spans="1:15" x14ac:dyDescent="0.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 x14ac:dyDescent="0.15">
      <c r="A36" s="7">
        <v>5320</v>
      </c>
      <c r="B36" s="7" t="s">
        <v>476</v>
      </c>
      <c r="C36" s="7">
        <f>村上市全体!H180</f>
        <v>139</v>
      </c>
      <c r="D36" s="7">
        <f>村上市全体!I180</f>
        <v>2</v>
      </c>
      <c r="E36" s="7">
        <f>村上市全体!J180</f>
        <v>0</v>
      </c>
      <c r="F36" s="7">
        <f>村上市全体!K180</f>
        <v>141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180</v>
      </c>
      <c r="K36" s="7">
        <f>村上市全体!P180</f>
        <v>3</v>
      </c>
      <c r="L36" s="7">
        <f>村上市全体!Q180</f>
        <v>183</v>
      </c>
      <c r="M36" s="7">
        <f>村上市全体!R180</f>
        <v>350</v>
      </c>
      <c r="N36" s="7">
        <f>村上市全体!S180</f>
        <v>5</v>
      </c>
      <c r="O36" s="7">
        <f>村上市全体!T180</f>
        <v>355</v>
      </c>
    </row>
    <row r="37" spans="1:15" x14ac:dyDescent="0.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48</v>
      </c>
      <c r="H37" s="7">
        <f>村上市全体!M181</f>
        <v>0</v>
      </c>
      <c r="I37" s="7">
        <f>村上市全体!N181</f>
        <v>48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98</v>
      </c>
      <c r="N37" s="7">
        <f>村上市全体!S181</f>
        <v>1</v>
      </c>
      <c r="O37" s="7">
        <f>村上市全体!T181</f>
        <v>99</v>
      </c>
    </row>
    <row r="38" spans="1:15" x14ac:dyDescent="0.15">
      <c r="A38" s="7">
        <v>5340</v>
      </c>
      <c r="B38" s="7" t="s">
        <v>575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 x14ac:dyDescent="0.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10</v>
      </c>
      <c r="H39" s="7">
        <f>村上市全体!M183</f>
        <v>0</v>
      </c>
      <c r="I39" s="7">
        <f>村上市全体!N183</f>
        <v>10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20</v>
      </c>
      <c r="N39" s="7">
        <f>村上市全体!S183</f>
        <v>1</v>
      </c>
      <c r="O39" s="7">
        <f>村上市全体!T183</f>
        <v>21</v>
      </c>
    </row>
    <row r="40" spans="1:15" x14ac:dyDescent="0.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484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52</v>
      </c>
      <c r="H42" s="7">
        <f>村上市全体!M186</f>
        <v>0</v>
      </c>
      <c r="I42" s="7">
        <f>村上市全体!N186</f>
        <v>52</v>
      </c>
      <c r="J42" s="7">
        <f>村上市全体!O186</f>
        <v>50</v>
      </c>
      <c r="K42" s="7">
        <f>村上市全体!P186</f>
        <v>0</v>
      </c>
      <c r="L42" s="7">
        <f>村上市全体!Q186</f>
        <v>50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 x14ac:dyDescent="0.15">
      <c r="A43" s="7">
        <v>5390</v>
      </c>
      <c r="B43" s="7" t="s">
        <v>487</v>
      </c>
      <c r="C43" s="7">
        <f>村上市全体!H187</f>
        <v>56</v>
      </c>
      <c r="D43" s="7">
        <f>村上市全体!I187</f>
        <v>0</v>
      </c>
      <c r="E43" s="7">
        <f>村上市全体!J187</f>
        <v>1</v>
      </c>
      <c r="F43" s="7">
        <f>村上市全体!K187</f>
        <v>57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78</v>
      </c>
      <c r="K43" s="7">
        <f>村上市全体!P187</f>
        <v>2</v>
      </c>
      <c r="L43" s="7">
        <f>村上市全体!Q187</f>
        <v>80</v>
      </c>
      <c r="M43" s="7">
        <f>村上市全体!R187</f>
        <v>156</v>
      </c>
      <c r="N43" s="7">
        <f>村上市全体!S187</f>
        <v>2</v>
      </c>
      <c r="O43" s="7">
        <f>村上市全体!T187</f>
        <v>158</v>
      </c>
    </row>
    <row r="44" spans="1:15" x14ac:dyDescent="0.15">
      <c r="A44" s="7" t="s">
        <v>591</v>
      </c>
      <c r="B44" s="7"/>
      <c r="C44" s="34">
        <f t="shared" ref="C44:O44" si="0">SUM(C4:C43)</f>
        <v>2866</v>
      </c>
      <c r="D44" s="34">
        <f t="shared" si="0"/>
        <v>14</v>
      </c>
      <c r="E44" s="34">
        <f t="shared" si="0"/>
        <v>12</v>
      </c>
      <c r="F44" s="34">
        <f t="shared" si="0"/>
        <v>2892</v>
      </c>
      <c r="G44" s="34">
        <f t="shared" si="0"/>
        <v>3926</v>
      </c>
      <c r="H44" s="34">
        <f t="shared" si="0"/>
        <v>14</v>
      </c>
      <c r="I44" s="34">
        <f t="shared" si="0"/>
        <v>3940</v>
      </c>
      <c r="J44" s="34">
        <f t="shared" si="0"/>
        <v>4255</v>
      </c>
      <c r="K44" s="34">
        <f t="shared" si="0"/>
        <v>19</v>
      </c>
      <c r="L44" s="34">
        <f t="shared" si="0"/>
        <v>4274</v>
      </c>
      <c r="M44" s="34">
        <f t="shared" si="0"/>
        <v>8181</v>
      </c>
      <c r="N44" s="34">
        <f t="shared" si="0"/>
        <v>33</v>
      </c>
      <c r="O44" s="34">
        <f t="shared" si="0"/>
        <v>8214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令和4年4月1日現在</v>
      </c>
      <c r="B1" s="59"/>
    </row>
    <row r="2" spans="1:15" x14ac:dyDescent="0.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 x14ac:dyDescent="0.15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10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 x14ac:dyDescent="0.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151</v>
      </c>
      <c r="H4" s="7">
        <f>村上市全体!M188</f>
        <v>0</v>
      </c>
      <c r="I4" s="7">
        <f>村上市全体!N188</f>
        <v>151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279</v>
      </c>
      <c r="N4" s="7">
        <f>村上市全体!S188</f>
        <v>2</v>
      </c>
      <c r="O4" s="7">
        <f>村上市全体!T188</f>
        <v>281</v>
      </c>
    </row>
    <row r="5" spans="1:15" x14ac:dyDescent="0.15">
      <c r="A5" s="7">
        <v>6102</v>
      </c>
      <c r="B5" s="7" t="s">
        <v>490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117</v>
      </c>
      <c r="K5" s="7">
        <f>村上市全体!P189</f>
        <v>0</v>
      </c>
      <c r="L5" s="7">
        <f>村上市全体!Q189</f>
        <v>117</v>
      </c>
      <c r="M5" s="7">
        <f>村上市全体!R189</f>
        <v>224</v>
      </c>
      <c r="N5" s="7">
        <f>村上市全体!S189</f>
        <v>0</v>
      </c>
      <c r="O5" s="7">
        <f>村上市全体!T189</f>
        <v>224</v>
      </c>
    </row>
    <row r="6" spans="1:15" x14ac:dyDescent="0.15">
      <c r="A6" s="7">
        <v>6103</v>
      </c>
      <c r="B6" s="7" t="s">
        <v>2</v>
      </c>
      <c r="C6" s="7">
        <f>村上市全体!H190</f>
        <v>99</v>
      </c>
      <c r="D6" s="7">
        <f>村上市全体!I190</f>
        <v>0</v>
      </c>
      <c r="E6" s="7">
        <f>村上市全体!J190</f>
        <v>0</v>
      </c>
      <c r="F6" s="7">
        <f>村上市全体!K190</f>
        <v>99</v>
      </c>
      <c r="G6" s="7">
        <f>村上市全体!L190</f>
        <v>147</v>
      </c>
      <c r="H6" s="7">
        <f>村上市全体!M190</f>
        <v>0</v>
      </c>
      <c r="I6" s="7">
        <f>村上市全体!N190</f>
        <v>147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295</v>
      </c>
      <c r="N6" s="7">
        <f>村上市全体!S190</f>
        <v>0</v>
      </c>
      <c r="O6" s="7">
        <f>村上市全体!T190</f>
        <v>295</v>
      </c>
    </row>
    <row r="7" spans="1:15" x14ac:dyDescent="0.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90</v>
      </c>
      <c r="H7" s="7">
        <f>村上市全体!M191</f>
        <v>0</v>
      </c>
      <c r="I7" s="7">
        <f>村上市全体!N191</f>
        <v>90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176</v>
      </c>
      <c r="N7" s="7">
        <f>村上市全体!S191</f>
        <v>0</v>
      </c>
      <c r="O7" s="7">
        <f>村上市全体!T191</f>
        <v>176</v>
      </c>
    </row>
    <row r="8" spans="1:15" x14ac:dyDescent="0.15">
      <c r="A8" s="7">
        <v>6105</v>
      </c>
      <c r="B8" s="7" t="s">
        <v>495</v>
      </c>
      <c r="C8" s="7">
        <f>村上市全体!H192</f>
        <v>149</v>
      </c>
      <c r="D8" s="7">
        <f>村上市全体!I192</f>
        <v>0</v>
      </c>
      <c r="E8" s="7">
        <f>村上市全体!J192</f>
        <v>3</v>
      </c>
      <c r="F8" s="7">
        <f>村上市全体!K192</f>
        <v>152</v>
      </c>
      <c r="G8" s="7">
        <f>村上市全体!L192</f>
        <v>256</v>
      </c>
      <c r="H8" s="7">
        <f>村上市全体!M192</f>
        <v>0</v>
      </c>
      <c r="I8" s="7">
        <f>村上市全体!N192</f>
        <v>256</v>
      </c>
      <c r="J8" s="7">
        <f>村上市全体!O192</f>
        <v>239</v>
      </c>
      <c r="K8" s="7">
        <f>村上市全体!P192</f>
        <v>3</v>
      </c>
      <c r="L8" s="7">
        <f>村上市全体!Q192</f>
        <v>242</v>
      </c>
      <c r="M8" s="7">
        <f>村上市全体!R192</f>
        <v>495</v>
      </c>
      <c r="N8" s="7">
        <f>村上市全体!S192</f>
        <v>3</v>
      </c>
      <c r="O8" s="7">
        <f>村上市全体!T192</f>
        <v>498</v>
      </c>
    </row>
    <row r="9" spans="1:15" x14ac:dyDescent="0.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 x14ac:dyDescent="0.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35</v>
      </c>
      <c r="H10" s="7">
        <f>村上市全体!M194</f>
        <v>0</v>
      </c>
      <c r="I10" s="7">
        <f>村上市全体!N194</f>
        <v>35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65</v>
      </c>
      <c r="N10" s="7">
        <f>村上市全体!S194</f>
        <v>0</v>
      </c>
      <c r="O10" s="7">
        <f>村上市全体!T194</f>
        <v>65</v>
      </c>
    </row>
    <row r="11" spans="1:15" x14ac:dyDescent="0.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13</v>
      </c>
      <c r="H11" s="7">
        <f>村上市全体!M195</f>
        <v>0</v>
      </c>
      <c r="I11" s="7">
        <f>村上市全体!N195</f>
        <v>13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30</v>
      </c>
      <c r="N11" s="7">
        <f>村上市全体!S195</f>
        <v>0</v>
      </c>
      <c r="O11" s="7">
        <f>村上市全体!T195</f>
        <v>30</v>
      </c>
    </row>
    <row r="12" spans="1:15" x14ac:dyDescent="0.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506</v>
      </c>
      <c r="C14" s="7">
        <f>村上市全体!H198</f>
        <v>57</v>
      </c>
      <c r="D14" s="7">
        <f>村上市全体!I198</f>
        <v>2</v>
      </c>
      <c r="E14" s="7">
        <f>村上市全体!J198</f>
        <v>0</v>
      </c>
      <c r="F14" s="7">
        <f>村上市全体!K198</f>
        <v>59</v>
      </c>
      <c r="G14" s="7">
        <f>村上市全体!L198</f>
        <v>86</v>
      </c>
      <c r="H14" s="7">
        <f>村上市全体!M198</f>
        <v>0</v>
      </c>
      <c r="I14" s="7">
        <f>村上市全体!N198</f>
        <v>86</v>
      </c>
      <c r="J14" s="7">
        <f>村上市全体!O198</f>
        <v>86</v>
      </c>
      <c r="K14" s="7">
        <f>村上市全体!P198</f>
        <v>2</v>
      </c>
      <c r="L14" s="7">
        <f>村上市全体!Q198</f>
        <v>88</v>
      </c>
      <c r="M14" s="7">
        <f>村上市全体!R198</f>
        <v>172</v>
      </c>
      <c r="N14" s="7">
        <f>村上市全体!S198</f>
        <v>2</v>
      </c>
      <c r="O14" s="7">
        <f>村上市全体!T198</f>
        <v>174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49</v>
      </c>
      <c r="H15" s="7">
        <f>村上市全体!M199</f>
        <v>0</v>
      </c>
      <c r="I15" s="7">
        <f>村上市全体!N199</f>
        <v>49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 x14ac:dyDescent="0.15">
      <c r="A16" s="7">
        <v>6214</v>
      </c>
      <c r="B16" s="7" t="s">
        <v>451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 x14ac:dyDescent="0.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50</v>
      </c>
      <c r="H17" s="7">
        <f>村上市全体!M201</f>
        <v>0</v>
      </c>
      <c r="I17" s="7">
        <f>村上市全体!N201</f>
        <v>50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94</v>
      </c>
      <c r="N17" s="7">
        <f>村上市全体!S201</f>
        <v>1</v>
      </c>
      <c r="O17" s="7">
        <f>村上市全体!T201</f>
        <v>95</v>
      </c>
    </row>
    <row r="18" spans="1:15" x14ac:dyDescent="0.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284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26</v>
      </c>
      <c r="H19" s="7">
        <f>村上市全体!M203</f>
        <v>0</v>
      </c>
      <c r="I19" s="7">
        <f>村上市全体!N203</f>
        <v>26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56</v>
      </c>
      <c r="N19" s="7">
        <f>村上市全体!S203</f>
        <v>0</v>
      </c>
      <c r="O19" s="7">
        <f>村上市全体!T203</f>
        <v>56</v>
      </c>
    </row>
    <row r="20" spans="1:15" x14ac:dyDescent="0.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50</v>
      </c>
      <c r="H21" s="7">
        <f>村上市全体!M205</f>
        <v>0</v>
      </c>
      <c r="I21" s="7">
        <f>村上市全体!N205</f>
        <v>50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102</v>
      </c>
      <c r="N21" s="7">
        <f>村上市全体!S205</f>
        <v>0</v>
      </c>
      <c r="O21" s="7">
        <f>村上市全体!T205</f>
        <v>102</v>
      </c>
    </row>
    <row r="22" spans="1:15" x14ac:dyDescent="0.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357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171</v>
      </c>
      <c r="H23" s="7">
        <f>村上市全体!M207</f>
        <v>0</v>
      </c>
      <c r="I23" s="7">
        <f>村上市全体!N207</f>
        <v>171</v>
      </c>
      <c r="J23" s="7">
        <f>村上市全体!O207</f>
        <v>197</v>
      </c>
      <c r="K23" s="7">
        <f>村上市全体!P207</f>
        <v>0</v>
      </c>
      <c r="L23" s="7">
        <f>村上市全体!Q207</f>
        <v>197</v>
      </c>
      <c r="M23" s="7">
        <f>村上市全体!R207</f>
        <v>368</v>
      </c>
      <c r="N23" s="7">
        <f>村上市全体!S207</f>
        <v>0</v>
      </c>
      <c r="O23" s="7">
        <f>村上市全体!T207</f>
        <v>368</v>
      </c>
    </row>
    <row r="24" spans="1:15" x14ac:dyDescent="0.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231</v>
      </c>
      <c r="H25" s="7">
        <f>村上市全体!M209</f>
        <v>0</v>
      </c>
      <c r="I25" s="7">
        <f>村上市全体!N209</f>
        <v>231</v>
      </c>
      <c r="J25" s="7">
        <f>村上市全体!O209</f>
        <v>251</v>
      </c>
      <c r="K25" s="7">
        <f>村上市全体!P209</f>
        <v>2</v>
      </c>
      <c r="L25" s="7">
        <f>村上市全体!Q209</f>
        <v>253</v>
      </c>
      <c r="M25" s="7">
        <f>村上市全体!R209</f>
        <v>482</v>
      </c>
      <c r="N25" s="7">
        <f>村上市全体!S209</f>
        <v>2</v>
      </c>
      <c r="O25" s="7">
        <f>村上市全体!T209</f>
        <v>484</v>
      </c>
    </row>
    <row r="26" spans="1:15" x14ac:dyDescent="0.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 x14ac:dyDescent="0.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144</v>
      </c>
      <c r="H27" s="7">
        <f>村上市全体!M211</f>
        <v>0</v>
      </c>
      <c r="I27" s="7">
        <f>村上市全体!N211</f>
        <v>144</v>
      </c>
      <c r="J27" s="7">
        <f>村上市全体!O211</f>
        <v>151</v>
      </c>
      <c r="K27" s="7">
        <f>村上市全体!P211</f>
        <v>0</v>
      </c>
      <c r="L27" s="7">
        <f>村上市全体!Q211</f>
        <v>151</v>
      </c>
      <c r="M27" s="7">
        <f>村上市全体!R211</f>
        <v>295</v>
      </c>
      <c r="N27" s="7">
        <f>村上市全体!S211</f>
        <v>0</v>
      </c>
      <c r="O27" s="7">
        <f>村上市全体!T211</f>
        <v>295</v>
      </c>
    </row>
    <row r="28" spans="1:15" x14ac:dyDescent="0.15">
      <c r="A28" s="7">
        <v>6326</v>
      </c>
      <c r="B28" s="7" t="s">
        <v>455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 x14ac:dyDescent="0.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9</v>
      </c>
      <c r="E29" s="7">
        <f>村上市全体!J213</f>
        <v>2</v>
      </c>
      <c r="F29" s="7">
        <f>村上市全体!K213</f>
        <v>123</v>
      </c>
      <c r="G29" s="7">
        <f>村上市全体!L213</f>
        <v>160</v>
      </c>
      <c r="H29" s="7">
        <f>村上市全体!M213</f>
        <v>8</v>
      </c>
      <c r="I29" s="7">
        <f>村上市全体!N213</f>
        <v>168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333</v>
      </c>
      <c r="N29" s="7">
        <f>村上市全体!S213</f>
        <v>11</v>
      </c>
      <c r="O29" s="7">
        <f>村上市全体!T213</f>
        <v>344</v>
      </c>
    </row>
    <row r="30" spans="1:15" x14ac:dyDescent="0.15">
      <c r="A30" s="7">
        <v>6328</v>
      </c>
      <c r="B30" s="7" t="s">
        <v>305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49</v>
      </c>
      <c r="K30" s="7">
        <f>村上市全体!P214</f>
        <v>1</v>
      </c>
      <c r="L30" s="7">
        <f>村上市全体!Q214</f>
        <v>50</v>
      </c>
      <c r="M30" s="7">
        <f>村上市全体!R214</f>
        <v>102</v>
      </c>
      <c r="N30" s="7">
        <f>村上市全体!S214</f>
        <v>1</v>
      </c>
      <c r="O30" s="7">
        <f>村上市全体!T214</f>
        <v>103</v>
      </c>
    </row>
    <row r="31" spans="1:15" x14ac:dyDescent="0.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29</v>
      </c>
      <c r="H31" s="7">
        <f>村上市全体!M215</f>
        <v>0</v>
      </c>
      <c r="I31" s="7">
        <f>村上市全体!N215</f>
        <v>29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58</v>
      </c>
      <c r="N31" s="7">
        <f>村上市全体!S215</f>
        <v>0</v>
      </c>
      <c r="O31" s="7">
        <f>村上市全体!T215</f>
        <v>58</v>
      </c>
    </row>
    <row r="32" spans="1:15" x14ac:dyDescent="0.15">
      <c r="A32" s="7">
        <v>6330</v>
      </c>
      <c r="B32" s="7" t="s">
        <v>523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223</v>
      </c>
      <c r="H32" s="7">
        <f>村上市全体!M216</f>
        <v>0</v>
      </c>
      <c r="I32" s="7">
        <f>村上市全体!N216</f>
        <v>223</v>
      </c>
      <c r="J32" s="7">
        <f>村上市全体!O216</f>
        <v>218</v>
      </c>
      <c r="K32" s="7">
        <f>村上市全体!P216</f>
        <v>0</v>
      </c>
      <c r="L32" s="7">
        <f>村上市全体!Q216</f>
        <v>218</v>
      </c>
      <c r="M32" s="7">
        <f>村上市全体!R216</f>
        <v>441</v>
      </c>
      <c r="N32" s="7">
        <f>村上市全体!S216</f>
        <v>0</v>
      </c>
      <c r="O32" s="7">
        <f>村上市全体!T216</f>
        <v>441</v>
      </c>
    </row>
    <row r="33" spans="1:15" x14ac:dyDescent="0.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494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63</v>
      </c>
      <c r="K35" s="7">
        <f>村上市全体!P219</f>
        <v>0</v>
      </c>
      <c r="L35" s="7">
        <f>村上市全体!Q219</f>
        <v>63</v>
      </c>
      <c r="M35" s="7">
        <f>村上市全体!R219</f>
        <v>119</v>
      </c>
      <c r="N35" s="7">
        <f>村上市全体!S219</f>
        <v>0</v>
      </c>
      <c r="O35" s="7">
        <f>村上市全体!T219</f>
        <v>119</v>
      </c>
    </row>
    <row r="36" spans="1:15" x14ac:dyDescent="0.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 x14ac:dyDescent="0.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109</v>
      </c>
      <c r="K37" s="7">
        <f>村上市全体!P221</f>
        <v>0</v>
      </c>
      <c r="L37" s="7">
        <f>村上市全体!Q221</f>
        <v>109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 x14ac:dyDescent="0.15">
      <c r="A38" s="7">
        <v>6435</v>
      </c>
      <c r="B38" s="7" t="s">
        <v>522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 x14ac:dyDescent="0.15">
      <c r="A39" s="7">
        <v>6436</v>
      </c>
      <c r="B39" s="7" t="s">
        <v>525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55</v>
      </c>
      <c r="N39" s="7">
        <f>村上市全体!S223</f>
        <v>0</v>
      </c>
      <c r="O39" s="7">
        <f>村上市全体!T223</f>
        <v>55</v>
      </c>
    </row>
    <row r="40" spans="1:15" x14ac:dyDescent="0.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210</v>
      </c>
      <c r="H40" s="7">
        <f>村上市全体!M224</f>
        <v>0</v>
      </c>
      <c r="I40" s="7">
        <f>村上市全体!N224</f>
        <v>210</v>
      </c>
      <c r="J40" s="7">
        <f>村上市全体!O224</f>
        <v>242</v>
      </c>
      <c r="K40" s="7">
        <f>村上市全体!P224</f>
        <v>0</v>
      </c>
      <c r="L40" s="7">
        <f>村上市全体!Q224</f>
        <v>242</v>
      </c>
      <c r="M40" s="7">
        <f>村上市全体!R224</f>
        <v>452</v>
      </c>
      <c r="N40" s="7">
        <f>村上市全体!S224</f>
        <v>0</v>
      </c>
      <c r="O40" s="7">
        <f>村上市全体!T224</f>
        <v>452</v>
      </c>
    </row>
    <row r="41" spans="1:15" x14ac:dyDescent="0.15">
      <c r="A41" s="7">
        <v>6438</v>
      </c>
      <c r="B41" s="7" t="s">
        <v>592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116</v>
      </c>
      <c r="H41" s="7">
        <f>村上市全体!M225</f>
        <v>0</v>
      </c>
      <c r="I41" s="7">
        <f>村上市全体!N225</f>
        <v>116</v>
      </c>
      <c r="J41" s="7">
        <f>村上市全体!O225</f>
        <v>126</v>
      </c>
      <c r="K41" s="7">
        <f>村上市全体!P225</f>
        <v>0</v>
      </c>
      <c r="L41" s="7">
        <f>村上市全体!Q225</f>
        <v>126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147</v>
      </c>
      <c r="H42" s="7">
        <f>村上市全体!M226</f>
        <v>0</v>
      </c>
      <c r="I42" s="7">
        <f>村上市全体!N226</f>
        <v>147</v>
      </c>
      <c r="J42" s="7">
        <f>村上市全体!O226</f>
        <v>147</v>
      </c>
      <c r="K42" s="7">
        <f>村上市全体!P226</f>
        <v>0</v>
      </c>
      <c r="L42" s="7">
        <f>村上市全体!Q226</f>
        <v>147</v>
      </c>
      <c r="M42" s="7">
        <f>村上市全体!R226</f>
        <v>294</v>
      </c>
      <c r="N42" s="7">
        <f>村上市全体!S226</f>
        <v>0</v>
      </c>
      <c r="O42" s="7">
        <f>村上市全体!T226</f>
        <v>294</v>
      </c>
    </row>
    <row r="43" spans="1:15" x14ac:dyDescent="0.15">
      <c r="A43" s="7">
        <v>6540</v>
      </c>
      <c r="B43" s="7" t="s">
        <v>530</v>
      </c>
      <c r="C43" s="7">
        <f>村上市全体!H227</f>
        <v>136</v>
      </c>
      <c r="D43" s="7">
        <f>村上市全体!I227</f>
        <v>1</v>
      </c>
      <c r="E43" s="7">
        <f>村上市全体!J227</f>
        <v>0</v>
      </c>
      <c r="F43" s="7">
        <f>村上市全体!K227</f>
        <v>137</v>
      </c>
      <c r="G43" s="7">
        <f>村上市全体!L227</f>
        <v>209</v>
      </c>
      <c r="H43" s="7">
        <f>村上市全体!M227</f>
        <v>0</v>
      </c>
      <c r="I43" s="7">
        <f>村上市全体!N227</f>
        <v>209</v>
      </c>
      <c r="J43" s="7">
        <f>村上市全体!O227</f>
        <v>213</v>
      </c>
      <c r="K43" s="7">
        <f>村上市全体!P227</f>
        <v>1</v>
      </c>
      <c r="L43" s="7">
        <f>村上市全体!Q227</f>
        <v>214</v>
      </c>
      <c r="M43" s="7">
        <f>村上市全体!R227</f>
        <v>422</v>
      </c>
      <c r="N43" s="7">
        <f>村上市全体!S227</f>
        <v>1</v>
      </c>
      <c r="O43" s="7">
        <f>村上市全体!T227</f>
        <v>423</v>
      </c>
    </row>
    <row r="44" spans="1:15" x14ac:dyDescent="0.15">
      <c r="A44" s="7">
        <v>6541</v>
      </c>
      <c r="B44" s="7" t="s">
        <v>440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26</v>
      </c>
      <c r="K44" s="7">
        <f>村上市全体!P228</f>
        <v>8</v>
      </c>
      <c r="L44" s="7">
        <f>村上市全体!Q228</f>
        <v>34</v>
      </c>
      <c r="M44" s="7">
        <f>村上市全体!R228</f>
        <v>55</v>
      </c>
      <c r="N44" s="7">
        <f>村上市全体!S228</f>
        <v>8</v>
      </c>
      <c r="O44" s="7">
        <f>村上市全体!T228</f>
        <v>63</v>
      </c>
    </row>
    <row r="45" spans="1:15" x14ac:dyDescent="0.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201</v>
      </c>
      <c r="K45" s="7">
        <f>村上市全体!P229</f>
        <v>3</v>
      </c>
      <c r="L45" s="7">
        <f>村上市全体!Q229</f>
        <v>204</v>
      </c>
      <c r="M45" s="7">
        <f>村上市全体!R229</f>
        <v>408</v>
      </c>
      <c r="N45" s="7">
        <f>村上市全体!S229</f>
        <v>3</v>
      </c>
      <c r="O45" s="7">
        <f>村上市全体!T229</f>
        <v>411</v>
      </c>
    </row>
    <row r="46" spans="1:15" x14ac:dyDescent="0.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32</v>
      </c>
      <c r="K46" s="7">
        <f>村上市全体!P230</f>
        <v>0</v>
      </c>
      <c r="L46" s="7">
        <f>村上市全体!Q230</f>
        <v>32</v>
      </c>
      <c r="M46" s="7">
        <f>村上市全体!R230</f>
        <v>56</v>
      </c>
      <c r="N46" s="7">
        <f>村上市全体!S230</f>
        <v>0</v>
      </c>
      <c r="O46" s="7">
        <f>村上市全体!T230</f>
        <v>56</v>
      </c>
    </row>
    <row r="47" spans="1:15" x14ac:dyDescent="0.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 x14ac:dyDescent="0.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 x14ac:dyDescent="0.15">
      <c r="A49" s="7">
        <v>6546</v>
      </c>
      <c r="B49" s="7" t="s">
        <v>449</v>
      </c>
      <c r="C49" s="7">
        <f>村上市全体!H233</f>
        <v>149</v>
      </c>
      <c r="D49" s="7">
        <f>村上市全体!I233</f>
        <v>5</v>
      </c>
      <c r="E49" s="7">
        <f>村上市全体!J233</f>
        <v>2</v>
      </c>
      <c r="F49" s="7">
        <f>村上市全体!K233</f>
        <v>156</v>
      </c>
      <c r="G49" s="7">
        <f>村上市全体!L233</f>
        <v>220</v>
      </c>
      <c r="H49" s="7">
        <f>村上市全体!M233</f>
        <v>0</v>
      </c>
      <c r="I49" s="7">
        <f>村上市全体!N233</f>
        <v>220</v>
      </c>
      <c r="J49" s="7">
        <f>村上市全体!O233</f>
        <v>223</v>
      </c>
      <c r="K49" s="7">
        <f>村上市全体!P233</f>
        <v>7</v>
      </c>
      <c r="L49" s="7">
        <f>村上市全体!Q233</f>
        <v>230</v>
      </c>
      <c r="M49" s="7">
        <f>村上市全体!R233</f>
        <v>443</v>
      </c>
      <c r="N49" s="7">
        <f>村上市全体!S233</f>
        <v>7</v>
      </c>
      <c r="O49" s="7">
        <f>村上市全体!T233</f>
        <v>450</v>
      </c>
    </row>
    <row r="50" spans="1:15" x14ac:dyDescent="0.15">
      <c r="A50" s="7">
        <v>6547</v>
      </c>
      <c r="B50" s="7" t="s">
        <v>353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73</v>
      </c>
      <c r="K50" s="7">
        <f>村上市全体!P234</f>
        <v>0</v>
      </c>
      <c r="L50" s="7">
        <f>村上市全体!Q234</f>
        <v>73</v>
      </c>
      <c r="M50" s="7">
        <f>村上市全体!R234</f>
        <v>138</v>
      </c>
      <c r="N50" s="7">
        <f>村上市全体!S234</f>
        <v>0</v>
      </c>
      <c r="O50" s="7">
        <f>村上市全体!T234</f>
        <v>138</v>
      </c>
    </row>
    <row r="51" spans="1:15" x14ac:dyDescent="0.15">
      <c r="A51" s="7" t="s">
        <v>591</v>
      </c>
      <c r="B51" s="7"/>
      <c r="C51" s="38">
        <f t="shared" ref="C51:O51" si="0">SUM(C4:C50)</f>
        <v>2958</v>
      </c>
      <c r="D51" s="38">
        <f t="shared" si="0"/>
        <v>25</v>
      </c>
      <c r="E51" s="38">
        <f t="shared" si="0"/>
        <v>19</v>
      </c>
      <c r="F51" s="38">
        <f t="shared" si="0"/>
        <v>3002</v>
      </c>
      <c r="G51" s="38">
        <f t="shared" si="0"/>
        <v>4160</v>
      </c>
      <c r="H51" s="38">
        <f t="shared" si="0"/>
        <v>8</v>
      </c>
      <c r="I51" s="38">
        <f t="shared" si="0"/>
        <v>4168</v>
      </c>
      <c r="J51" s="38">
        <f t="shared" si="0"/>
        <v>4318</v>
      </c>
      <c r="K51" s="38">
        <f t="shared" si="0"/>
        <v>36</v>
      </c>
      <c r="L51" s="38">
        <f t="shared" si="0"/>
        <v>4354</v>
      </c>
      <c r="M51" s="38">
        <f t="shared" si="0"/>
        <v>8478</v>
      </c>
      <c r="N51" s="38">
        <f t="shared" si="0"/>
        <v>44</v>
      </c>
      <c r="O51" s="38">
        <f t="shared" si="0"/>
        <v>8522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令和4年4月1日現在</v>
      </c>
      <c r="B1" s="59"/>
    </row>
    <row r="2" spans="1:15" x14ac:dyDescent="0.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 x14ac:dyDescent="0.15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10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 x14ac:dyDescent="0.15">
      <c r="A4" s="7">
        <v>7011</v>
      </c>
      <c r="B4" s="7" t="s">
        <v>529</v>
      </c>
      <c r="C4" s="7">
        <f>村上市全体!H235</f>
        <v>110</v>
      </c>
      <c r="D4" s="7">
        <f>村上市全体!I235</f>
        <v>6</v>
      </c>
      <c r="E4" s="7">
        <f>村上市全体!J235</f>
        <v>0</v>
      </c>
      <c r="F4" s="7">
        <f>村上市全体!K235</f>
        <v>116</v>
      </c>
      <c r="G4" s="7">
        <f>村上市全体!L235</f>
        <v>122</v>
      </c>
      <c r="H4" s="7">
        <f>村上市全体!M235</f>
        <v>0</v>
      </c>
      <c r="I4" s="7">
        <f>村上市全体!N235</f>
        <v>122</v>
      </c>
      <c r="J4" s="7">
        <f>村上市全体!O235</f>
        <v>127</v>
      </c>
      <c r="K4" s="7">
        <f>村上市全体!P235</f>
        <v>6</v>
      </c>
      <c r="L4" s="7">
        <f>村上市全体!Q235</f>
        <v>133</v>
      </c>
      <c r="M4" s="7">
        <f>村上市全体!R235</f>
        <v>249</v>
      </c>
      <c r="N4" s="7">
        <f>村上市全体!S235</f>
        <v>6</v>
      </c>
      <c r="O4" s="7">
        <f>村上市全体!T235</f>
        <v>255</v>
      </c>
    </row>
    <row r="5" spans="1:15" x14ac:dyDescent="0.15">
      <c r="A5" s="7">
        <v>7012</v>
      </c>
      <c r="B5" s="7" t="s">
        <v>322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93</v>
      </c>
      <c r="K5" s="7">
        <f>村上市全体!P236</f>
        <v>1</v>
      </c>
      <c r="L5" s="7">
        <f>村上市全体!Q236</f>
        <v>94</v>
      </c>
      <c r="M5" s="7">
        <f>村上市全体!R236</f>
        <v>173</v>
      </c>
      <c r="N5" s="7">
        <f>村上市全体!S236</f>
        <v>1</v>
      </c>
      <c r="O5" s="7">
        <f>村上市全体!T236</f>
        <v>174</v>
      </c>
    </row>
    <row r="6" spans="1:15" x14ac:dyDescent="0.15">
      <c r="A6" s="7">
        <v>7013</v>
      </c>
      <c r="B6" s="7" t="s">
        <v>26</v>
      </c>
      <c r="C6" s="7">
        <f>村上市全体!H237</f>
        <v>76</v>
      </c>
      <c r="D6" s="7">
        <f>村上市全体!I237</f>
        <v>0</v>
      </c>
      <c r="E6" s="7">
        <f>村上市全体!J237</f>
        <v>1</v>
      </c>
      <c r="F6" s="7">
        <f>村上市全体!K237</f>
        <v>77</v>
      </c>
      <c r="G6" s="7">
        <f>村上市全体!L237</f>
        <v>81</v>
      </c>
      <c r="H6" s="7">
        <f>村上市全体!M237</f>
        <v>0</v>
      </c>
      <c r="I6" s="7">
        <f>村上市全体!N237</f>
        <v>81</v>
      </c>
      <c r="J6" s="7">
        <f>村上市全体!O237</f>
        <v>94</v>
      </c>
      <c r="K6" s="7">
        <f>村上市全体!P237</f>
        <v>1</v>
      </c>
      <c r="L6" s="7">
        <f>村上市全体!Q237</f>
        <v>95</v>
      </c>
      <c r="M6" s="7">
        <f>村上市全体!R237</f>
        <v>175</v>
      </c>
      <c r="N6" s="7">
        <f>村上市全体!S237</f>
        <v>1</v>
      </c>
      <c r="O6" s="7">
        <f>村上市全体!T237</f>
        <v>176</v>
      </c>
    </row>
    <row r="7" spans="1:15" x14ac:dyDescent="0.15">
      <c r="A7" s="7">
        <v>7014</v>
      </c>
      <c r="B7" s="7" t="s">
        <v>447</v>
      </c>
      <c r="C7" s="7">
        <f>村上市全体!H238</f>
        <v>109</v>
      </c>
      <c r="D7" s="7">
        <f>村上市全体!I238</f>
        <v>1</v>
      </c>
      <c r="E7" s="7">
        <f>村上市全体!J238</f>
        <v>2</v>
      </c>
      <c r="F7" s="7">
        <f>村上市全体!K238</f>
        <v>112</v>
      </c>
      <c r="G7" s="7">
        <f>村上市全体!L238</f>
        <v>113</v>
      </c>
      <c r="H7" s="7">
        <f>村上市全体!M238</f>
        <v>2</v>
      </c>
      <c r="I7" s="7">
        <f>村上市全体!N238</f>
        <v>115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244</v>
      </c>
      <c r="N7" s="7">
        <f>村上市全体!S238</f>
        <v>3</v>
      </c>
      <c r="O7" s="7">
        <f>村上市全体!T238</f>
        <v>247</v>
      </c>
    </row>
    <row r="8" spans="1:15" x14ac:dyDescent="0.15">
      <c r="A8" s="7">
        <v>7020</v>
      </c>
      <c r="B8" s="7" t="s">
        <v>541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49</v>
      </c>
      <c r="H8" s="7">
        <f>村上市全体!M239</f>
        <v>0</v>
      </c>
      <c r="I8" s="7">
        <f>村上市全体!N239</f>
        <v>49</v>
      </c>
      <c r="J8" s="7">
        <f>村上市全体!O239</f>
        <v>54</v>
      </c>
      <c r="K8" s="7">
        <f>村上市全体!P239</f>
        <v>2</v>
      </c>
      <c r="L8" s="7">
        <f>村上市全体!Q239</f>
        <v>56</v>
      </c>
      <c r="M8" s="7">
        <f>村上市全体!R239</f>
        <v>103</v>
      </c>
      <c r="N8" s="7">
        <f>村上市全体!S239</f>
        <v>2</v>
      </c>
      <c r="O8" s="7">
        <f>村上市全体!T239</f>
        <v>105</v>
      </c>
    </row>
    <row r="9" spans="1:15" x14ac:dyDescent="0.15">
      <c r="A9" s="7">
        <v>7030</v>
      </c>
      <c r="B9" s="7" t="s">
        <v>210</v>
      </c>
      <c r="C9" s="7">
        <f>村上市全体!H240</f>
        <v>43</v>
      </c>
      <c r="D9" s="7">
        <f>村上市全体!I240</f>
        <v>1</v>
      </c>
      <c r="E9" s="7">
        <f>村上市全体!J240</f>
        <v>0</v>
      </c>
      <c r="F9" s="7">
        <f>村上市全体!K240</f>
        <v>44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60</v>
      </c>
      <c r="K9" s="7">
        <f>村上市全体!P240</f>
        <v>1</v>
      </c>
      <c r="L9" s="7">
        <f>村上市全体!Q240</f>
        <v>61</v>
      </c>
      <c r="M9" s="7">
        <f>村上市全体!R240</f>
        <v>100</v>
      </c>
      <c r="N9" s="7">
        <f>村上市全体!S240</f>
        <v>1</v>
      </c>
      <c r="O9" s="7">
        <f>村上市全体!T240</f>
        <v>101</v>
      </c>
    </row>
    <row r="10" spans="1:15" x14ac:dyDescent="0.15">
      <c r="A10" s="7">
        <v>7040</v>
      </c>
      <c r="B10" s="7" t="s">
        <v>544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54</v>
      </c>
      <c r="K10" s="7">
        <f>村上市全体!P241</f>
        <v>0</v>
      </c>
      <c r="L10" s="7">
        <f>村上市全体!Q241</f>
        <v>54</v>
      </c>
      <c r="M10" s="7">
        <f>村上市全体!R241</f>
        <v>96</v>
      </c>
      <c r="N10" s="7">
        <f>村上市全体!S241</f>
        <v>0</v>
      </c>
      <c r="O10" s="7">
        <f>村上市全体!T241</f>
        <v>96</v>
      </c>
    </row>
    <row r="11" spans="1:15" x14ac:dyDescent="0.15">
      <c r="A11" s="7">
        <v>7050</v>
      </c>
      <c r="B11" s="7" t="s">
        <v>546</v>
      </c>
      <c r="C11" s="7">
        <f>村上市全体!H242</f>
        <v>41</v>
      </c>
      <c r="D11" s="7">
        <f>村上市全体!I242</f>
        <v>1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42</v>
      </c>
      <c r="K11" s="7">
        <f>村上市全体!P242</f>
        <v>1</v>
      </c>
      <c r="L11" s="7">
        <f>村上市全体!Q242</f>
        <v>43</v>
      </c>
      <c r="M11" s="7">
        <f>村上市全体!R242</f>
        <v>84</v>
      </c>
      <c r="N11" s="7">
        <f>村上市全体!S242</f>
        <v>1</v>
      </c>
      <c r="O11" s="7">
        <f>村上市全体!T242</f>
        <v>85</v>
      </c>
    </row>
    <row r="12" spans="1:15" x14ac:dyDescent="0.15">
      <c r="A12" s="7">
        <v>7060</v>
      </c>
      <c r="B12" s="7" t="s">
        <v>536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45</v>
      </c>
      <c r="H12" s="7">
        <f>村上市全体!M243</f>
        <v>0</v>
      </c>
      <c r="I12" s="7">
        <f>村上市全体!N243</f>
        <v>45</v>
      </c>
      <c r="J12" s="7">
        <f>村上市全体!O243</f>
        <v>50</v>
      </c>
      <c r="K12" s="7">
        <f>村上市全体!P243</f>
        <v>0</v>
      </c>
      <c r="L12" s="7">
        <f>村上市全体!Q243</f>
        <v>50</v>
      </c>
      <c r="M12" s="7">
        <f>村上市全体!R243</f>
        <v>95</v>
      </c>
      <c r="N12" s="7">
        <f>村上市全体!S243</f>
        <v>0</v>
      </c>
      <c r="O12" s="7">
        <f>村上市全体!T243</f>
        <v>95</v>
      </c>
    </row>
    <row r="13" spans="1:15" x14ac:dyDescent="0.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24</v>
      </c>
      <c r="H14" s="7">
        <f>村上市全体!M245</f>
        <v>0</v>
      </c>
      <c r="I14" s="7">
        <f>村上市全体!N245</f>
        <v>24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58</v>
      </c>
      <c r="N14" s="7">
        <f>村上市全体!S245</f>
        <v>0</v>
      </c>
      <c r="O14" s="7">
        <f>村上市全体!T245</f>
        <v>58</v>
      </c>
    </row>
    <row r="15" spans="1:15" x14ac:dyDescent="0.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33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59</v>
      </c>
      <c r="N17" s="7">
        <f>村上市全体!S248</f>
        <v>0</v>
      </c>
      <c r="O17" s="7">
        <f>村上市全体!T248</f>
        <v>59</v>
      </c>
    </row>
    <row r="18" spans="1:15" x14ac:dyDescent="0.15">
      <c r="A18" s="7">
        <v>7120</v>
      </c>
      <c r="B18" s="7" t="s">
        <v>550</v>
      </c>
      <c r="C18" s="7">
        <f>村上市全体!H249</f>
        <v>26</v>
      </c>
      <c r="D18" s="7">
        <f>村上市全体!I249</f>
        <v>0</v>
      </c>
      <c r="E18" s="7">
        <f>村上市全体!J249</f>
        <v>0</v>
      </c>
      <c r="F18" s="7">
        <f>村上市全体!K249</f>
        <v>26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52</v>
      </c>
      <c r="N18" s="7">
        <f>村上市全体!S249</f>
        <v>0</v>
      </c>
      <c r="O18" s="7">
        <f>村上市全体!T249</f>
        <v>52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 x14ac:dyDescent="0.15">
      <c r="A20" s="7">
        <v>7140</v>
      </c>
      <c r="B20" s="7" t="s">
        <v>552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50</v>
      </c>
      <c r="H20" s="7">
        <f>村上市全体!M251</f>
        <v>1</v>
      </c>
      <c r="I20" s="7">
        <f>村上市全体!N251</f>
        <v>51</v>
      </c>
      <c r="J20" s="7">
        <f>村上市全体!O251</f>
        <v>45</v>
      </c>
      <c r="K20" s="7">
        <f>村上市全体!P251</f>
        <v>0</v>
      </c>
      <c r="L20" s="7">
        <f>村上市全体!Q251</f>
        <v>45</v>
      </c>
      <c r="M20" s="7">
        <f>村上市全体!R251</f>
        <v>95</v>
      </c>
      <c r="N20" s="7">
        <f>村上市全体!S251</f>
        <v>1</v>
      </c>
      <c r="O20" s="7">
        <f>村上市全体!T251</f>
        <v>96</v>
      </c>
    </row>
    <row r="21" spans="1:15" x14ac:dyDescent="0.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112</v>
      </c>
      <c r="H23" s="7">
        <f>村上市全体!M254</f>
        <v>0</v>
      </c>
      <c r="I23" s="7">
        <f>村上市全体!N254</f>
        <v>112</v>
      </c>
      <c r="J23" s="7">
        <f>村上市全体!O254</f>
        <v>135</v>
      </c>
      <c r="K23" s="7">
        <f>村上市全体!P254</f>
        <v>0</v>
      </c>
      <c r="L23" s="7">
        <f>村上市全体!Q254</f>
        <v>135</v>
      </c>
      <c r="M23" s="7">
        <f>村上市全体!R254</f>
        <v>247</v>
      </c>
      <c r="N23" s="7">
        <f>村上市全体!S254</f>
        <v>0</v>
      </c>
      <c r="O23" s="7">
        <f>村上市全体!T254</f>
        <v>247</v>
      </c>
    </row>
    <row r="24" spans="1:15" x14ac:dyDescent="0.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106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177</v>
      </c>
      <c r="K26" s="7">
        <f>村上市全体!P257</f>
        <v>4</v>
      </c>
      <c r="L26" s="7">
        <f>村上市全体!Q257</f>
        <v>181</v>
      </c>
      <c r="M26" s="7">
        <f>村上市全体!R257</f>
        <v>330</v>
      </c>
      <c r="N26" s="7">
        <f>村上市全体!S257</f>
        <v>4</v>
      </c>
      <c r="O26" s="7">
        <f>村上市全体!T257</f>
        <v>334</v>
      </c>
    </row>
    <row r="27" spans="1:15" x14ac:dyDescent="0.15">
      <c r="A27" s="7">
        <v>7210</v>
      </c>
      <c r="B27" s="7" t="s">
        <v>560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58</v>
      </c>
      <c r="H27" s="7">
        <f>村上市全体!M258</f>
        <v>0</v>
      </c>
      <c r="I27" s="7">
        <f>村上市全体!N258</f>
        <v>58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137</v>
      </c>
      <c r="N27" s="7">
        <f>村上市全体!S258</f>
        <v>0</v>
      </c>
      <c r="O27" s="7">
        <f>村上市全体!T258</f>
        <v>137</v>
      </c>
    </row>
    <row r="28" spans="1:15" x14ac:dyDescent="0.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 x14ac:dyDescent="0.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99</v>
      </c>
      <c r="H32" s="7">
        <f>村上市全体!M263</f>
        <v>0</v>
      </c>
      <c r="I32" s="7">
        <f>村上市全体!N263</f>
        <v>99</v>
      </c>
      <c r="J32" s="7">
        <f>村上市全体!O263</f>
        <v>115</v>
      </c>
      <c r="K32" s="7">
        <f>村上市全体!P263</f>
        <v>1</v>
      </c>
      <c r="L32" s="7">
        <f>村上市全体!Q263</f>
        <v>116</v>
      </c>
      <c r="M32" s="7">
        <f>村上市全体!R263</f>
        <v>214</v>
      </c>
      <c r="N32" s="7">
        <f>村上市全体!S263</f>
        <v>1</v>
      </c>
      <c r="O32" s="7">
        <f>村上市全体!T263</f>
        <v>215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61</v>
      </c>
      <c r="K33" s="7">
        <f>村上市全体!P264</f>
        <v>2</v>
      </c>
      <c r="L33" s="7">
        <f>村上市全体!Q264</f>
        <v>63</v>
      </c>
      <c r="M33" s="7">
        <f>村上市全体!R264</f>
        <v>107</v>
      </c>
      <c r="N33" s="7">
        <f>村上市全体!S264</f>
        <v>5</v>
      </c>
      <c r="O33" s="7">
        <f>村上市全体!T264</f>
        <v>112</v>
      </c>
    </row>
    <row r="34" spans="1:15" x14ac:dyDescent="0.15">
      <c r="A34" s="7">
        <v>7280</v>
      </c>
      <c r="B34" s="7" t="s">
        <v>274</v>
      </c>
      <c r="C34" s="7">
        <f>村上市全体!H265</f>
        <v>180</v>
      </c>
      <c r="D34" s="7">
        <f>村上市全体!I265</f>
        <v>13</v>
      </c>
      <c r="E34" s="7">
        <f>村上市全体!J265</f>
        <v>1</v>
      </c>
      <c r="F34" s="7">
        <f>村上市全体!K265</f>
        <v>194</v>
      </c>
      <c r="G34" s="7">
        <f>村上市全体!L265</f>
        <v>158</v>
      </c>
      <c r="H34" s="7">
        <f>村上市全体!M265</f>
        <v>5</v>
      </c>
      <c r="I34" s="7">
        <f>村上市全体!N265</f>
        <v>163</v>
      </c>
      <c r="J34" s="7">
        <f>村上市全体!O265</f>
        <v>216</v>
      </c>
      <c r="K34" s="7">
        <f>村上市全体!P265</f>
        <v>10</v>
      </c>
      <c r="L34" s="7">
        <f>村上市全体!Q265</f>
        <v>226</v>
      </c>
      <c r="M34" s="7">
        <f>村上市全体!R265</f>
        <v>374</v>
      </c>
      <c r="N34" s="7">
        <f>村上市全体!S265</f>
        <v>15</v>
      </c>
      <c r="O34" s="7">
        <f>村上市全体!T265</f>
        <v>389</v>
      </c>
    </row>
    <row r="35" spans="1:15" x14ac:dyDescent="0.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33</v>
      </c>
      <c r="N35" s="7">
        <f>村上市全体!S266</f>
        <v>1</v>
      </c>
      <c r="O35" s="7">
        <f>村上市全体!T266</f>
        <v>34</v>
      </c>
    </row>
    <row r="36" spans="1:15" x14ac:dyDescent="0.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51</v>
      </c>
      <c r="H36" s="7">
        <f>村上市全体!M267</f>
        <v>0</v>
      </c>
      <c r="I36" s="7">
        <f>村上市全体!N267</f>
        <v>51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88</v>
      </c>
      <c r="N36" s="7">
        <f>村上市全体!S267</f>
        <v>1</v>
      </c>
      <c r="O36" s="7">
        <f>村上市全体!T267</f>
        <v>89</v>
      </c>
    </row>
    <row r="37" spans="1:15" x14ac:dyDescent="0.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28</v>
      </c>
      <c r="H39" s="7">
        <f>村上市全体!M270</f>
        <v>0</v>
      </c>
      <c r="I39" s="7">
        <f>村上市全体!N270</f>
        <v>28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57</v>
      </c>
      <c r="N39" s="7">
        <f>村上市全体!S270</f>
        <v>0</v>
      </c>
      <c r="O39" s="7">
        <f>村上市全体!T270</f>
        <v>57</v>
      </c>
    </row>
    <row r="40" spans="1:15" x14ac:dyDescent="0.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 x14ac:dyDescent="0.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42</v>
      </c>
      <c r="N41" s="7">
        <f>村上市全体!S272</f>
        <v>0</v>
      </c>
      <c r="O41" s="7">
        <f>村上市全体!T272</f>
        <v>42</v>
      </c>
    </row>
    <row r="42" spans="1:15" x14ac:dyDescent="0.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579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70</v>
      </c>
      <c r="K44" s="7">
        <f>村上市全体!P275</f>
        <v>0</v>
      </c>
      <c r="L44" s="7">
        <f>村上市全体!Q275</f>
        <v>70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147</v>
      </c>
      <c r="N45" s="7">
        <f>村上市全体!S276</f>
        <v>0</v>
      </c>
      <c r="O45" s="7">
        <f>村上市全体!T276</f>
        <v>147</v>
      </c>
    </row>
    <row r="46" spans="1:15" x14ac:dyDescent="0.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45</v>
      </c>
      <c r="N47" s="7">
        <f>村上市全体!S278</f>
        <v>0</v>
      </c>
      <c r="O47" s="7">
        <f>村上市全体!T278</f>
        <v>45</v>
      </c>
    </row>
    <row r="48" spans="1:15" x14ac:dyDescent="0.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187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61</v>
      </c>
      <c r="H49" s="7">
        <f>村上市全体!M280</f>
        <v>0</v>
      </c>
      <c r="I49" s="7">
        <f>村上市全体!N280</f>
        <v>61</v>
      </c>
      <c r="J49" s="7">
        <f>村上市全体!O280</f>
        <v>84</v>
      </c>
      <c r="K49" s="7">
        <f>村上市全体!P280</f>
        <v>0</v>
      </c>
      <c r="L49" s="7">
        <f>村上市全体!Q280</f>
        <v>84</v>
      </c>
      <c r="M49" s="7">
        <f>村上市全体!R280</f>
        <v>145</v>
      </c>
      <c r="N49" s="7">
        <f>村上市全体!S280</f>
        <v>0</v>
      </c>
      <c r="O49" s="7">
        <f>村上市全体!T280</f>
        <v>145</v>
      </c>
    </row>
    <row r="50" spans="1:15" x14ac:dyDescent="0.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253</v>
      </c>
      <c r="N50" s="7">
        <f>村上市全体!S281</f>
        <v>0</v>
      </c>
      <c r="O50" s="7">
        <f>村上市全体!T281</f>
        <v>253</v>
      </c>
    </row>
    <row r="51" spans="1:15" x14ac:dyDescent="0.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 x14ac:dyDescent="0.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591</v>
      </c>
      <c r="B53" s="7"/>
      <c r="C53" s="42">
        <f t="shared" ref="C53:O53" si="0">SUM(C4:C52)</f>
        <v>2058</v>
      </c>
      <c r="D53" s="42">
        <f t="shared" si="0"/>
        <v>28</v>
      </c>
      <c r="E53" s="42">
        <f t="shared" si="0"/>
        <v>17</v>
      </c>
      <c r="F53" s="42">
        <f t="shared" si="0"/>
        <v>2103</v>
      </c>
      <c r="G53" s="42">
        <f t="shared" si="0"/>
        <v>2333</v>
      </c>
      <c r="H53" s="42">
        <f t="shared" si="0"/>
        <v>11</v>
      </c>
      <c r="I53" s="42">
        <f t="shared" si="0"/>
        <v>2344</v>
      </c>
      <c r="J53" s="42">
        <f t="shared" si="0"/>
        <v>2666</v>
      </c>
      <c r="K53" s="42">
        <f t="shared" si="0"/>
        <v>35</v>
      </c>
      <c r="L53" s="42">
        <f t="shared" si="0"/>
        <v>2701</v>
      </c>
      <c r="M53" s="42">
        <f t="shared" si="0"/>
        <v>4999</v>
      </c>
      <c r="N53" s="42">
        <f t="shared" si="0"/>
        <v>46</v>
      </c>
      <c r="O53" s="42">
        <f t="shared" si="0"/>
        <v>5045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 x14ac:dyDescent="0.15">
      <c r="A1" s="44" t="str">
        <f>村上市全体!A1</f>
        <v>住民基本台帳人口　令和4年4月1日現在</v>
      </c>
      <c r="B1" s="44"/>
      <c r="C1" s="44"/>
      <c r="D1" s="44"/>
      <c r="E1" s="44"/>
    </row>
    <row r="2" spans="1:15" x14ac:dyDescent="0.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 x14ac:dyDescent="0.15">
      <c r="A3" s="109"/>
      <c r="B3" s="110"/>
      <c r="C3" s="11" t="s">
        <v>1</v>
      </c>
      <c r="D3" s="11" t="s">
        <v>62</v>
      </c>
      <c r="E3" s="11" t="s">
        <v>49</v>
      </c>
      <c r="F3" s="11" t="s">
        <v>10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 x14ac:dyDescent="0.15">
      <c r="A4" s="105" t="s">
        <v>264</v>
      </c>
      <c r="B4" s="106"/>
      <c r="C4" s="48">
        <f>村上地区!C117</f>
        <v>10618</v>
      </c>
      <c r="D4" s="48">
        <f>村上地区!D117</f>
        <v>54</v>
      </c>
      <c r="E4" s="48">
        <f>村上地区!E117</f>
        <v>41</v>
      </c>
      <c r="F4" s="48">
        <f>村上地区!F117</f>
        <v>10713</v>
      </c>
      <c r="G4" s="48">
        <f>村上地区!G117</f>
        <v>12117</v>
      </c>
      <c r="H4" s="48">
        <f>村上地区!H117</f>
        <v>38</v>
      </c>
      <c r="I4" s="48">
        <f>村上地区!I117</f>
        <v>12155</v>
      </c>
      <c r="J4" s="48">
        <f>村上地区!J117</f>
        <v>13112</v>
      </c>
      <c r="K4" s="48">
        <f>村上地区!K117</f>
        <v>76</v>
      </c>
      <c r="L4" s="48">
        <f>村上地区!L117</f>
        <v>13188</v>
      </c>
      <c r="M4" s="48">
        <f>村上地区!M117</f>
        <v>25229</v>
      </c>
      <c r="N4" s="48">
        <f>村上地区!N117</f>
        <v>114</v>
      </c>
      <c r="O4" s="48">
        <f>村上地区!O117</f>
        <v>25343</v>
      </c>
    </row>
    <row r="5" spans="1:15" x14ac:dyDescent="0.15">
      <c r="A5" s="45"/>
      <c r="B5" s="47" t="s">
        <v>18</v>
      </c>
      <c r="C5" s="49">
        <f>SUM(村上地区!C4:C32)+SUM(村上地区!C38:C49)</f>
        <v>5392</v>
      </c>
      <c r="D5" s="49">
        <f>SUM(村上地区!D4:D32)+SUM(村上地区!D38:D49)</f>
        <v>18</v>
      </c>
      <c r="E5" s="49">
        <f>SUM(村上地区!E4:E32)+SUM(村上地区!E38:E49)</f>
        <v>26</v>
      </c>
      <c r="F5" s="49">
        <f>SUM(村上地区!F4:F32)+SUM(村上地区!F38:F49)</f>
        <v>5436</v>
      </c>
      <c r="G5" s="49">
        <f>SUM(村上地区!G4:G32)+SUM(村上地区!G38:G49)</f>
        <v>5910</v>
      </c>
      <c r="H5" s="49">
        <f>SUM(村上地区!H4:H32)+SUM(村上地区!H38:H49)</f>
        <v>15</v>
      </c>
      <c r="I5" s="49">
        <f>SUM(村上地区!I4:I32)+SUM(村上地区!I38:I49)</f>
        <v>5925</v>
      </c>
      <c r="J5" s="49">
        <f>SUM(村上地区!J4:J32)+SUM(村上地区!J38:J49)</f>
        <v>6502</v>
      </c>
      <c r="K5" s="49">
        <f>SUM(村上地区!K4:K32)+SUM(村上地区!K38:K49)</f>
        <v>38</v>
      </c>
      <c r="L5" s="49">
        <f>SUM(村上地区!L4:L32)+SUM(村上地区!L38:L49)</f>
        <v>6540</v>
      </c>
      <c r="M5" s="49">
        <f>SUM(村上地区!M4:M32)+SUM(村上地区!M38:M49)</f>
        <v>12412</v>
      </c>
      <c r="N5" s="49">
        <f>SUM(村上地区!N4:N32)+SUM(村上地区!N38:N49)</f>
        <v>53</v>
      </c>
      <c r="O5" s="49">
        <f>SUM(村上地区!O4:O32)+SUM(村上地区!O38:O49)</f>
        <v>12465</v>
      </c>
    </row>
    <row r="6" spans="1:15" x14ac:dyDescent="0.15">
      <c r="A6" s="45"/>
      <c r="B6" s="45" t="s">
        <v>594</v>
      </c>
      <c r="C6" s="50">
        <f>SUM(村上地区!C50:C66)</f>
        <v>1502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1509</v>
      </c>
      <c r="G6" s="50">
        <f>SUM(村上地区!G50:G66)</f>
        <v>1683</v>
      </c>
      <c r="H6" s="50">
        <f>SUM(村上地区!H50:H66)</f>
        <v>6</v>
      </c>
      <c r="I6" s="50">
        <f>SUM(村上地区!I50:I66)</f>
        <v>1689</v>
      </c>
      <c r="J6" s="50">
        <f>SUM(村上地区!J50:J66)</f>
        <v>1894</v>
      </c>
      <c r="K6" s="50">
        <f>SUM(村上地区!K50:K66)</f>
        <v>2</v>
      </c>
      <c r="L6" s="50">
        <f>SUM(村上地区!L50:L66)</f>
        <v>1896</v>
      </c>
      <c r="M6" s="50">
        <f>SUM(村上地区!M50:M66)</f>
        <v>3577</v>
      </c>
      <c r="N6" s="50">
        <f>SUM(村上地区!N50:N66)</f>
        <v>8</v>
      </c>
      <c r="O6" s="50">
        <f>SUM(村上地区!O50:O66)</f>
        <v>3585</v>
      </c>
    </row>
    <row r="7" spans="1:15" x14ac:dyDescent="0.15">
      <c r="A7" s="45"/>
      <c r="B7" s="45" t="s">
        <v>403</v>
      </c>
      <c r="C7" s="50">
        <f>SUM(村上地区!C67:C88)+SUM(村上地区!C33:C37)</f>
        <v>2027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2039</v>
      </c>
      <c r="G7" s="50">
        <f>SUM(村上地区!G67:G88)+SUM(村上地区!G33:G37)</f>
        <v>2319</v>
      </c>
      <c r="H7" s="50">
        <f>SUM(村上地区!H67:H88)+SUM(村上地区!H33:H37)</f>
        <v>6</v>
      </c>
      <c r="I7" s="50">
        <f>SUM(村上地区!I67:I88)+SUM(村上地区!I33:I37)</f>
        <v>2325</v>
      </c>
      <c r="J7" s="50">
        <f>SUM(村上地区!J67:J88)+SUM(村上地区!J33:J37)</f>
        <v>2483</v>
      </c>
      <c r="K7" s="50">
        <f>SUM(村上地区!K67:K88)+SUM(村上地区!K33:K37)</f>
        <v>11</v>
      </c>
      <c r="L7" s="50">
        <f>SUM(村上地区!L67:L88)+SUM(村上地区!L33:L37)</f>
        <v>2494</v>
      </c>
      <c r="M7" s="50">
        <f>SUM(村上地区!M67:M88)+SUM(村上地区!M33:M37)</f>
        <v>4802</v>
      </c>
      <c r="N7" s="50">
        <f>SUM(村上地区!N67:N88)+SUM(村上地区!N33:N37)</f>
        <v>17</v>
      </c>
      <c r="O7" s="50">
        <f>SUM(村上地区!O67:O88)+SUM(村上地区!O33:O37)</f>
        <v>4819</v>
      </c>
    </row>
    <row r="8" spans="1:15" x14ac:dyDescent="0.15">
      <c r="A8" s="45"/>
      <c r="B8" s="45" t="s">
        <v>467</v>
      </c>
      <c r="C8" s="50">
        <f>SUM(村上地区!C89:C108)</f>
        <v>1265</v>
      </c>
      <c r="D8" s="50">
        <f>SUM(村上地区!D89:D108)</f>
        <v>27</v>
      </c>
      <c r="E8" s="50">
        <f>SUM(村上地区!E89:E108)</f>
        <v>5</v>
      </c>
      <c r="F8" s="50">
        <f>SUM(村上地区!F89:F108)</f>
        <v>1297</v>
      </c>
      <c r="G8" s="50">
        <f>SUM(村上地区!G89:G108)</f>
        <v>1775</v>
      </c>
      <c r="H8" s="50">
        <f>SUM(村上地区!H89:H108)</f>
        <v>11</v>
      </c>
      <c r="I8" s="50">
        <f>SUM(村上地区!I89:I108)</f>
        <v>1786</v>
      </c>
      <c r="J8" s="50">
        <f>SUM(村上地区!J89:J108)</f>
        <v>1741</v>
      </c>
      <c r="K8" s="50">
        <f>SUM(村上地区!K89:K108)</f>
        <v>25</v>
      </c>
      <c r="L8" s="50">
        <f>SUM(村上地区!L89:L108)</f>
        <v>1766</v>
      </c>
      <c r="M8" s="50">
        <f>SUM(村上地区!M89:M108)</f>
        <v>3516</v>
      </c>
      <c r="N8" s="50">
        <f>SUM(村上地区!N89:N108)</f>
        <v>36</v>
      </c>
      <c r="O8" s="50">
        <f>SUM(村上地区!O89:O108)</f>
        <v>3552</v>
      </c>
    </row>
    <row r="9" spans="1:15" x14ac:dyDescent="0.15">
      <c r="A9" s="46"/>
      <c r="B9" s="46" t="s">
        <v>364</v>
      </c>
      <c r="C9" s="51">
        <f>SUM(村上地区!C109:C116)</f>
        <v>432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432</v>
      </c>
      <c r="G9" s="51">
        <f>SUM(村上地区!G109:G116)</f>
        <v>430</v>
      </c>
      <c r="H9" s="51">
        <f>SUM(村上地区!H109:H116)</f>
        <v>0</v>
      </c>
      <c r="I9" s="51">
        <f>SUM(村上地区!I109:I116)</f>
        <v>430</v>
      </c>
      <c r="J9" s="51">
        <f>SUM(村上地区!J109:J116)</f>
        <v>492</v>
      </c>
      <c r="K9" s="51">
        <f>SUM(村上地区!K109:K116)</f>
        <v>0</v>
      </c>
      <c r="L9" s="51">
        <f>SUM(村上地区!L109:L116)</f>
        <v>492</v>
      </c>
      <c r="M9" s="51">
        <f>SUM(村上地区!M109:M116)</f>
        <v>922</v>
      </c>
      <c r="N9" s="51">
        <f>SUM(村上地区!N109:N116)</f>
        <v>0</v>
      </c>
      <c r="O9" s="51">
        <f>SUM(村上地区!O109:O116)</f>
        <v>922</v>
      </c>
    </row>
    <row r="10" spans="1:15" x14ac:dyDescent="0.15">
      <c r="A10" s="111" t="s">
        <v>180</v>
      </c>
      <c r="B10" s="112"/>
      <c r="C10" s="52">
        <f>荒川地区!C35</f>
        <v>3654</v>
      </c>
      <c r="D10" s="52">
        <f>荒川地区!D35</f>
        <v>21</v>
      </c>
      <c r="E10" s="52">
        <f>荒川地区!E35</f>
        <v>9</v>
      </c>
      <c r="F10" s="52">
        <f>荒川地区!F35</f>
        <v>3684</v>
      </c>
      <c r="G10" s="52">
        <f>荒川地区!G35</f>
        <v>4622</v>
      </c>
      <c r="H10" s="52">
        <f>荒川地区!H35</f>
        <v>14</v>
      </c>
      <c r="I10" s="52">
        <f>荒川地区!I35</f>
        <v>4636</v>
      </c>
      <c r="J10" s="52">
        <f>荒川地区!J35</f>
        <v>4917</v>
      </c>
      <c r="K10" s="52">
        <f>荒川地区!K35</f>
        <v>23</v>
      </c>
      <c r="L10" s="52">
        <f>荒川地区!L35</f>
        <v>4940</v>
      </c>
      <c r="M10" s="52">
        <f>荒川地区!M35</f>
        <v>9539</v>
      </c>
      <c r="N10" s="52">
        <f>荒川地区!N35</f>
        <v>37</v>
      </c>
      <c r="O10" s="52">
        <f>荒川地区!O35</f>
        <v>9576</v>
      </c>
    </row>
    <row r="11" spans="1:15" x14ac:dyDescent="0.15">
      <c r="A11" s="113" t="s">
        <v>491</v>
      </c>
      <c r="B11" s="114"/>
      <c r="C11" s="53">
        <f>神林地区!C44</f>
        <v>2866</v>
      </c>
      <c r="D11" s="53">
        <f>神林地区!D44</f>
        <v>14</v>
      </c>
      <c r="E11" s="53">
        <f>神林地区!E44</f>
        <v>12</v>
      </c>
      <c r="F11" s="53">
        <f>神林地区!F44</f>
        <v>2892</v>
      </c>
      <c r="G11" s="53">
        <f>神林地区!G44</f>
        <v>3926</v>
      </c>
      <c r="H11" s="53">
        <f>神林地区!H44</f>
        <v>14</v>
      </c>
      <c r="I11" s="53">
        <f>神林地区!I44</f>
        <v>3940</v>
      </c>
      <c r="J11" s="53">
        <f>神林地区!J44</f>
        <v>4255</v>
      </c>
      <c r="K11" s="53">
        <f>神林地区!K44</f>
        <v>19</v>
      </c>
      <c r="L11" s="53">
        <f>神林地区!L44</f>
        <v>4274</v>
      </c>
      <c r="M11" s="53">
        <f>神林地区!M44</f>
        <v>8181</v>
      </c>
      <c r="N11" s="53">
        <f>神林地区!N44</f>
        <v>33</v>
      </c>
      <c r="O11" s="53">
        <f>神林地区!O44</f>
        <v>8214</v>
      </c>
    </row>
    <row r="12" spans="1:15" x14ac:dyDescent="0.15">
      <c r="A12" s="115" t="s">
        <v>15</v>
      </c>
      <c r="B12" s="116"/>
      <c r="C12" s="54">
        <f>朝日地区!C51</f>
        <v>2958</v>
      </c>
      <c r="D12" s="54">
        <f>朝日地区!D51</f>
        <v>25</v>
      </c>
      <c r="E12" s="54">
        <f>朝日地区!E51</f>
        <v>19</v>
      </c>
      <c r="F12" s="54">
        <f>朝日地区!F51</f>
        <v>3002</v>
      </c>
      <c r="G12" s="54">
        <f>朝日地区!G51</f>
        <v>4160</v>
      </c>
      <c r="H12" s="54">
        <f>朝日地区!H51</f>
        <v>8</v>
      </c>
      <c r="I12" s="54">
        <f>朝日地区!I51</f>
        <v>4168</v>
      </c>
      <c r="J12" s="54">
        <f>朝日地区!J51</f>
        <v>4318</v>
      </c>
      <c r="K12" s="54">
        <f>朝日地区!K51</f>
        <v>36</v>
      </c>
      <c r="L12" s="54">
        <f>朝日地区!L51</f>
        <v>4354</v>
      </c>
      <c r="M12" s="54">
        <f>朝日地区!M51</f>
        <v>8478</v>
      </c>
      <c r="N12" s="54">
        <f>朝日地区!N51</f>
        <v>44</v>
      </c>
      <c r="O12" s="54">
        <f>朝日地区!O51</f>
        <v>8522</v>
      </c>
    </row>
    <row r="13" spans="1:15" x14ac:dyDescent="0.15">
      <c r="A13" s="117" t="s">
        <v>65</v>
      </c>
      <c r="B13" s="118"/>
      <c r="C13" s="55">
        <f>山北地区!C53</f>
        <v>2058</v>
      </c>
      <c r="D13" s="55">
        <f>山北地区!D53</f>
        <v>28</v>
      </c>
      <c r="E13" s="55">
        <f>山北地区!E53</f>
        <v>17</v>
      </c>
      <c r="F13" s="55">
        <f>山北地区!F53</f>
        <v>2103</v>
      </c>
      <c r="G13" s="55">
        <f>山北地区!G53</f>
        <v>2333</v>
      </c>
      <c r="H13" s="55">
        <f>山北地区!H53</f>
        <v>11</v>
      </c>
      <c r="I13" s="55">
        <f>山北地区!I53</f>
        <v>2344</v>
      </c>
      <c r="J13" s="55">
        <f>山北地区!J53</f>
        <v>2666</v>
      </c>
      <c r="K13" s="55">
        <f>山北地区!K53</f>
        <v>35</v>
      </c>
      <c r="L13" s="55">
        <f>山北地区!L53</f>
        <v>2701</v>
      </c>
      <c r="M13" s="55">
        <f>山北地区!M53</f>
        <v>4999</v>
      </c>
      <c r="N13" s="55">
        <f>山北地区!N53</f>
        <v>46</v>
      </c>
      <c r="O13" s="55">
        <f>山北地区!O53</f>
        <v>5045</v>
      </c>
    </row>
    <row r="14" spans="1:15" x14ac:dyDescent="0.15">
      <c r="A14" s="119" t="s">
        <v>591</v>
      </c>
      <c r="B14" s="120"/>
      <c r="C14" s="56">
        <f>村上市全体!H284</f>
        <v>22154</v>
      </c>
      <c r="D14" s="56">
        <f>村上市全体!I284</f>
        <v>142</v>
      </c>
      <c r="E14" s="56">
        <f>村上市全体!J284</f>
        <v>98</v>
      </c>
      <c r="F14" s="56">
        <f>村上市全体!K284</f>
        <v>22394</v>
      </c>
      <c r="G14" s="56">
        <f>村上市全体!L284</f>
        <v>27158</v>
      </c>
      <c r="H14" s="56">
        <f>村上市全体!M284</f>
        <v>85</v>
      </c>
      <c r="I14" s="56">
        <f>村上市全体!N284</f>
        <v>27243</v>
      </c>
      <c r="J14" s="56">
        <f>村上市全体!O284</f>
        <v>29268</v>
      </c>
      <c r="K14" s="56">
        <f>村上市全体!P284</f>
        <v>189</v>
      </c>
      <c r="L14" s="56">
        <f>村上市全体!Q284</f>
        <v>29457</v>
      </c>
      <c r="M14" s="56">
        <f>村上市全体!R284</f>
        <v>56426</v>
      </c>
      <c r="N14" s="56">
        <f>村上市全体!S284</f>
        <v>274</v>
      </c>
      <c r="O14" s="56">
        <f>村上市全体!T284</f>
        <v>56700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2021-12-01T01:11:39Z</cp:lastPrinted>
  <dcterms:created xsi:type="dcterms:W3CDTF">2012-09-04T06:38:32Z</dcterms:created>
  <dcterms:modified xsi:type="dcterms:W3CDTF">2022-04-01T07:49:02Z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