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BA037E75-A71A-4B23-AE55-CA27321A8318}" xr6:coauthVersionLast="36" xr6:coauthVersionMax="36" xr10:uidLastSave="{00000000-0000-0000-0000-000000000000}"/>
  <workbookProtection lockStructure="1"/>
  <bookViews>
    <workbookView xWindow="0" yWindow="0" windowWidth="22260" windowHeight="12645" xr2:uid="{00000000-000D-0000-FFFF-FFFF00000000}"/>
  </bookViews>
  <sheets>
    <sheet name="請求書" sheetId="1" r:id="rId1"/>
    <sheet name="内訳書" sheetId="2" r:id="rId2"/>
  </sheets>
  <definedNames>
    <definedName name="_xlnm.Print_Area" localSheetId="0">請求書!$A$1:$I$34</definedName>
    <definedName name="_xlnm.Print_Area" localSheetId="1">内訳書!$A$1:$E$32</definedName>
    <definedName name="_xlnm.Print_Titles" localSheetId="1">内訳書!$1:$2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G28" i="1" l="1"/>
  <c r="G30" i="1"/>
  <c r="G32" i="1"/>
  <c r="G31" i="1"/>
  <c r="A1" i="2" l="1"/>
  <c r="H18" i="1" l="1"/>
  <c r="H17" i="1"/>
  <c r="H16" i="1"/>
  <c r="H15" i="1" l="1"/>
  <c r="H20" i="1" s="1"/>
  <c r="H21" i="1" s="1"/>
  <c r="H23" i="1" s="1"/>
  <c r="D23" i="1"/>
</calcChain>
</file>

<file path=xl/sharedStrings.xml><?xml version="1.0" encoding="utf-8"?>
<sst xmlns="http://schemas.openxmlformats.org/spreadsheetml/2006/main" count="71" uniqueCount="59">
  <si>
    <t>介護保険　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4">
      <t>サクセイリョウ</t>
    </rPh>
    <rPh sb="14" eb="17">
      <t>セイキュウショ</t>
    </rPh>
    <phoneticPr fontId="1"/>
  </si>
  <si>
    <t>請求日</t>
    <rPh sb="0" eb="2">
      <t>セイキュウ</t>
    </rPh>
    <rPh sb="2" eb="3">
      <t>ビ</t>
    </rPh>
    <phoneticPr fontId="1"/>
  </si>
  <si>
    <t>請求医療機関</t>
    <rPh sb="0" eb="2">
      <t>セイキュウ</t>
    </rPh>
    <rPh sb="2" eb="4">
      <t>イリョウ</t>
    </rPh>
    <rPh sb="4" eb="6">
      <t>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</si>
  <si>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</si>
  <si>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</si>
  <si>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</si>
  <si>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</si>
  <si>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</si>
  <si>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在宅</t>
    <rPh sb="0" eb="2">
      <t>ザイタク</t>
    </rPh>
    <phoneticPr fontId="1"/>
  </si>
  <si>
    <t>新規</t>
    <rPh sb="0" eb="2">
      <t>シンキ</t>
    </rPh>
    <phoneticPr fontId="1"/>
  </si>
  <si>
    <t>×</t>
    <phoneticPr fontId="1"/>
  </si>
  <si>
    <t>＝</t>
    <phoneticPr fontId="1"/>
  </si>
  <si>
    <t>継続</t>
    <rPh sb="0" eb="2">
      <t>ケイゾク</t>
    </rPh>
    <phoneticPr fontId="1"/>
  </si>
  <si>
    <t>依頼区分</t>
    <rPh sb="0" eb="2">
      <t>イライ</t>
    </rPh>
    <rPh sb="2" eb="4">
      <t>クブン</t>
    </rPh>
    <phoneticPr fontId="1"/>
  </si>
  <si>
    <t>施設</t>
    <rPh sb="0" eb="2">
      <t>シセツ</t>
    </rPh>
    <phoneticPr fontId="1"/>
  </si>
  <si>
    <t>計</t>
    <rPh sb="0" eb="1">
      <t>ケイ</t>
    </rPh>
    <phoneticPr fontId="1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</si>
  <si>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1"/>
  </si>
  <si>
    <t>村上市長　宛</t>
    <rPh sb="0" eb="2">
      <t>ムラカミ</t>
    </rPh>
    <rPh sb="2" eb="4">
      <t>シチョウ</t>
    </rPh>
    <rPh sb="5" eb="6">
      <t>ア</t>
    </rPh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</si>
  <si>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</si>
  <si>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</si>
  <si>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</si>
  <si>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</si>
  <si>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店舗コード</t>
    <rPh sb="0" eb="2">
      <t>テンポ</t>
    </rPh>
    <phoneticPr fontId="1"/>
  </si>
  <si>
    <t>口座番号</t>
    <rPh sb="0" eb="2">
      <t>コウザ</t>
    </rPh>
    <rPh sb="2" eb="4">
      <t>バンゴウ</t>
    </rPh>
    <phoneticPr fontId="1"/>
  </si>
  <si>
    <t>銀行・金庫・農協・漁協</t>
    <rPh sb="0" eb="2">
      <t>ギンコウ</t>
    </rPh>
    <rPh sb="3" eb="5">
      <t>キンコ</t>
    </rPh>
    <rPh sb="6" eb="8">
      <t>ノウキョウ</t>
    </rPh>
    <rPh sb="9" eb="11">
      <t>ギョキョウ</t>
    </rPh>
    <phoneticPr fontId="1"/>
  </si>
  <si>
    <t>口座の名義</t>
    <rPh sb="0" eb="2">
      <t>コウザ</t>
    </rPh>
    <rPh sb="3" eb="5">
      <t>メイギ</t>
    </rPh>
    <phoneticPr fontId="1"/>
  </si>
  <si>
    <t>（口座名義カナ）</t>
    <rPh sb="1" eb="3">
      <t>コウザ</t>
    </rPh>
    <rPh sb="3" eb="5">
      <t>メイギ</t>
    </rPh>
    <phoneticPr fontId="1"/>
  </si>
  <si>
    <t>被保険者番号</t>
    <rPh sb="0" eb="4">
      <t>ヒホケンシャ</t>
    </rPh>
    <rPh sb="4" eb="6">
      <t>バンゴウ</t>
    </rPh>
    <phoneticPr fontId="1"/>
  </si>
  <si>
    <t>種別
（在宅／施設）</t>
    <rPh sb="0" eb="2">
      <t>シュベツ</t>
    </rPh>
    <rPh sb="4" eb="6">
      <t>ザイタク</t>
    </rPh>
    <rPh sb="7" eb="9">
      <t>シセツ</t>
    </rPh>
    <phoneticPr fontId="1"/>
  </si>
  <si>
    <t>区分
（新規／継続）</t>
    <rPh sb="0" eb="2">
      <t>クブン</t>
    </rPh>
    <rPh sb="4" eb="6">
      <t>シンキ</t>
    </rPh>
    <rPh sb="7" eb="9">
      <t>ケイゾク</t>
    </rPh>
    <phoneticPr fontId="1"/>
  </si>
  <si>
    <t>(電話番号)</t>
    <rPh sb="1" eb="3">
      <t>デンワ</t>
    </rPh>
    <rPh sb="3" eb="5">
      <t>バンゴウ</t>
    </rPh>
    <phoneticPr fontId="1"/>
  </si>
  <si>
    <t>請求内容</t>
    <rPh sb="0" eb="2">
      <t>セイキュウ</t>
    </rPh>
    <rPh sb="2" eb="4">
      <t>ナイヨウ</t>
    </rPh>
    <phoneticPr fontId="1"/>
  </si>
  <si>
    <t>単価(円)</t>
    <rPh sb="0" eb="2">
      <t>タンカ</t>
    </rPh>
    <rPh sb="3" eb="4">
      <t>エン</t>
    </rPh>
    <phoneticPr fontId="1"/>
  </si>
  <si>
    <t>件数(件)</t>
    <rPh sb="0" eb="2">
      <t>ケンスウ</t>
    </rPh>
    <rPh sb="3" eb="4">
      <t>ケン</t>
    </rPh>
    <phoneticPr fontId="1"/>
  </si>
  <si>
    <t>小計(円)</t>
    <rPh sb="0" eb="2">
      <t>ショウケイ</t>
    </rPh>
    <rPh sb="3" eb="4">
      <t>エン</t>
    </rPh>
    <phoneticPr fontId="1"/>
  </si>
  <si>
    <t>※未記入部分は着色されます。着色部分が無いよう入力してください</t>
    <rPh sb="1" eb="4">
      <t>ミキニュウ</t>
    </rPh>
    <rPh sb="4" eb="6">
      <t>ブブン</t>
    </rPh>
    <rPh sb="7" eb="9">
      <t>チャクショク</t>
    </rPh>
    <rPh sb="14" eb="16">
      <t>チャクショク</t>
    </rPh>
    <rPh sb="16" eb="18">
      <t>ブブン</t>
    </rPh>
    <rPh sb="19" eb="20">
      <t>ナ</t>
    </rPh>
    <rPh sb="23" eb="25">
      <t>ニュウリョク</t>
    </rPh>
    <phoneticPr fontId="1"/>
  </si>
  <si>
    <t>※金融機関名を記入し、金融機関種別に○を移動させてください。</t>
    <rPh sb="1" eb="3">
      <t>キンユウ</t>
    </rPh>
    <rPh sb="3" eb="5">
      <t>キカン</t>
    </rPh>
    <rPh sb="5" eb="6">
      <t>メイ</t>
    </rPh>
    <rPh sb="7" eb="9">
      <t>キニュウ</t>
    </rPh>
    <rPh sb="11" eb="13">
      <t>キンユウ</t>
    </rPh>
    <rPh sb="13" eb="15">
      <t>キカン</t>
    </rPh>
    <rPh sb="15" eb="17">
      <t>シュベツ</t>
    </rPh>
    <rPh sb="20" eb="22">
      <t>イドウ</t>
    </rPh>
    <phoneticPr fontId="1"/>
  </si>
  <si>
    <t>※金融機関コード（４桁）を入力</t>
    <rPh sb="1" eb="3">
      <t>キンユウ</t>
    </rPh>
    <rPh sb="3" eb="5">
      <t>キカン</t>
    </rPh>
    <rPh sb="10" eb="11">
      <t>ケタ</t>
    </rPh>
    <rPh sb="13" eb="15">
      <t>ニュウリョク</t>
    </rPh>
    <phoneticPr fontId="1"/>
  </si>
  <si>
    <t>※支店名を記入し、支店種別に○を移動させてください。本店・本所の場合は○は不要です。</t>
    <rPh sb="1" eb="4">
      <t>シテンメイ</t>
    </rPh>
    <rPh sb="5" eb="7">
      <t>キニュウ</t>
    </rPh>
    <rPh sb="9" eb="11">
      <t>シテン</t>
    </rPh>
    <rPh sb="11" eb="13">
      <t>シュベツ</t>
    </rPh>
    <rPh sb="16" eb="18">
      <t>イドウ</t>
    </rPh>
    <rPh sb="26" eb="28">
      <t>ホンテン</t>
    </rPh>
    <rPh sb="29" eb="31">
      <t>ホンショ</t>
    </rPh>
    <rPh sb="32" eb="34">
      <t>バアイ</t>
    </rPh>
    <rPh sb="37" eb="39">
      <t>フヨウ</t>
    </rPh>
    <phoneticPr fontId="1"/>
  </si>
  <si>
    <t>支店・支所・営業部・出張所</t>
    <rPh sb="0" eb="2">
      <t>シテン</t>
    </rPh>
    <rPh sb="3" eb="5">
      <t>シショ</t>
    </rPh>
    <rPh sb="6" eb="8">
      <t>エイギョウ</t>
    </rPh>
    <rPh sb="8" eb="9">
      <t>ブ</t>
    </rPh>
    <rPh sb="10" eb="12">
      <t>シュッチョウ</t>
    </rPh>
    <rPh sb="12" eb="13">
      <t>ジョ</t>
    </rPh>
    <phoneticPr fontId="1"/>
  </si>
  <si>
    <t>※店舗コード（３桁）を入力</t>
    <rPh sb="1" eb="3">
      <t>テンポ</t>
    </rPh>
    <rPh sb="8" eb="9">
      <t>ケタ</t>
    </rPh>
    <rPh sb="11" eb="13">
      <t>ニュウリョク</t>
    </rPh>
    <phoneticPr fontId="1"/>
  </si>
  <si>
    <t>口座種別
(1:普通 2:当座)</t>
    <rPh sb="0" eb="2">
      <t>コウザ</t>
    </rPh>
    <rPh sb="2" eb="4">
      <t>シュベツ</t>
    </rPh>
    <rPh sb="8" eb="10">
      <t>フツウ</t>
    </rPh>
    <rPh sb="13" eb="15">
      <t>トウザ</t>
    </rPh>
    <phoneticPr fontId="1"/>
  </si>
  <si>
    <t>※口座種別（1または2）を選択（または入力）</t>
    <rPh sb="1" eb="3">
      <t>コウザ</t>
    </rPh>
    <rPh sb="3" eb="5">
      <t>シュベツ</t>
    </rPh>
    <rPh sb="13" eb="15">
      <t>センタク</t>
    </rPh>
    <rPh sb="19" eb="21">
      <t>ニュウリョク</t>
    </rPh>
    <phoneticPr fontId="1"/>
  </si>
  <si>
    <t>No.</t>
    <phoneticPr fontId="1"/>
  </si>
  <si>
    <t>※口座番号（７桁）を入力</t>
    <rPh sb="1" eb="3">
      <t>コウザ</t>
    </rPh>
    <rPh sb="3" eb="5">
      <t>バンゴウ</t>
    </rPh>
    <rPh sb="7" eb="8">
      <t>ケタ</t>
    </rPh>
    <rPh sb="10" eb="12">
      <t>ニュウリョク</t>
    </rPh>
    <phoneticPr fontId="1"/>
  </si>
  <si>
    <t>令和</t>
    <rPh sb="0" eb="2">
      <t>レイワ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</si>
  <si>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</si>
  <si>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※30件を超える場合で、紙で印刷する場合は印刷範囲を拡げてください。（データで提出する場合は設定不要）</t>
    <rPh sb="3" eb="4">
      <t>ケン</t>
    </rPh>
    <rPh sb="5" eb="6">
      <t>コ</t>
    </rPh>
    <rPh sb="8" eb="10">
      <t>バアイ</t>
    </rPh>
    <rPh sb="12" eb="13">
      <t>カミ</t>
    </rPh>
    <rPh sb="14" eb="16">
      <t>インサツ</t>
    </rPh>
    <rPh sb="18" eb="20">
      <t>バアイ</t>
    </rPh>
    <rPh sb="21" eb="23">
      <t>インサツ</t>
    </rPh>
    <rPh sb="23" eb="25">
      <t>ハンイ</t>
    </rPh>
    <rPh sb="26" eb="27">
      <t>ヒロ</t>
    </rPh>
    <rPh sb="39" eb="41">
      <t>テイシュツ</t>
    </rPh>
    <rPh sb="43" eb="45">
      <t>バアイ</t>
    </rPh>
    <rPh sb="46" eb="48">
      <t>セッテイ</t>
    </rPh>
    <rPh sb="48" eb="50">
      <t>フヨウ</t>
    </rPh>
    <phoneticPr fontId="1"/>
  </si>
  <si>
    <t>※Ｄ列　在宅・施設を選択（または入力）</t>
    <rPh sb="2" eb="3">
      <t>レツ</t>
    </rPh>
    <rPh sb="4" eb="6">
      <t>ザイタク</t>
    </rPh>
    <rPh sb="7" eb="9">
      <t>シセツ</t>
    </rPh>
    <rPh sb="10" eb="12">
      <t>センタク</t>
    </rPh>
    <rPh sb="16" eb="18">
      <t>ニュウリョク</t>
    </rPh>
    <phoneticPr fontId="1"/>
  </si>
  <si>
    <t>※Ｅ列　新規・継続を選択（または入力）</t>
    <rPh sb="2" eb="3">
      <t>レツ</t>
    </rPh>
    <rPh sb="4" eb="6">
      <t>シンキ</t>
    </rPh>
    <rPh sb="7" eb="9">
      <t>ケイゾク</t>
    </rPh>
    <rPh sb="10" eb="12">
      <t>センタク</t>
    </rPh>
    <rPh sb="16" eb="18">
      <t>ニュウリョク</t>
    </rPh>
    <phoneticPr fontId="1"/>
  </si>
  <si>
    <t>※１行目タイトル　請求書より年月を自動参照します</t>
    <rPh sb="2" eb="4">
      <t>ギョウメ</t>
    </rPh>
    <rPh sb="9" eb="12">
      <t>セイキュウショ</t>
    </rPh>
    <rPh sb="14" eb="16">
      <t>ネンゲツ</t>
    </rPh>
    <rPh sb="17" eb="19">
      <t>ジドウ</t>
    </rPh>
    <rPh sb="19" eb="21">
      <t>サンショウ</t>
    </rPh>
    <phoneticPr fontId="1"/>
  </si>
  <si>
    <t>意見書記入日</t>
    <rPh sb="0" eb="3">
      <t>イケンショ</t>
    </rPh>
    <rPh sb="3" eb="5">
      <t>キニュウ</t>
    </rPh>
    <rPh sb="5" eb="6">
      <t>ビ</t>
    </rPh>
    <phoneticPr fontId="1"/>
  </si>
  <si>
    <t>※発行責任者：役職に関わらず請求書を発行するにあたり責任を有する方。担当者と同じでもかまいません。</t>
    <rPh sb="34" eb="37">
      <t>タントウシャ</t>
    </rPh>
    <rPh sb="38" eb="39">
      <t>オナ</t>
    </rPh>
    <phoneticPr fontId="1"/>
  </si>
  <si>
    <t>※担当者：請求にあたる事務担当者。発行責任者と同じでもかまいません。</t>
    <phoneticPr fontId="1"/>
  </si>
  <si>
    <t>　請求件数</t>
    <rPh sb="1" eb="3">
      <t>セイキュウ</t>
    </rPh>
    <rPh sb="3" eb="5">
      <t>ケンスウ</t>
    </rPh>
    <phoneticPr fontId="1"/>
  </si>
  <si>
    <t>※何月作成分の請求か、年・月を入力（年：B23セルに1以上の整数入力　月：C23セルに1～12の整数入力）</t>
    <rPh sb="1" eb="3">
      <t>ナンガツ</t>
    </rPh>
    <rPh sb="3" eb="5">
      <t>サクセイ</t>
    </rPh>
    <rPh sb="5" eb="6">
      <t>ブン</t>
    </rPh>
    <rPh sb="7" eb="9">
      <t>セイキュウ</t>
    </rPh>
    <rPh sb="11" eb="12">
      <t>ネン</t>
    </rPh>
    <rPh sb="13" eb="14">
      <t>ツキ</t>
    </rPh>
    <rPh sb="15" eb="17">
      <t>ニュウリョク</t>
    </rPh>
    <rPh sb="18" eb="19">
      <t>ネン</t>
    </rPh>
    <rPh sb="27" eb="29">
      <t>イジョウ</t>
    </rPh>
    <rPh sb="30" eb="32">
      <t>セイスウ</t>
    </rPh>
    <rPh sb="32" eb="34">
      <t>ニュウリョク</t>
    </rPh>
    <rPh sb="35" eb="36">
      <t>ツキ</t>
    </rPh>
    <rPh sb="48" eb="50">
      <t>セイスウ</t>
    </rPh>
    <rPh sb="50" eb="52">
      <t>ニュウリョク</t>
    </rPh>
    <phoneticPr fontId="1"/>
  </si>
  <si>
    <t>※件数・金額は内訳書から自動で参照し計算します。内容に誤りがないか確認してください。</t>
    <rPh sb="1" eb="3">
      <t>ケンスウ</t>
    </rPh>
    <rPh sb="4" eb="6">
      <t>キンガク</t>
    </rPh>
    <rPh sb="7" eb="10">
      <t>ウチワケショ</t>
    </rPh>
    <rPh sb="12" eb="14">
      <t>ジドウ</t>
    </rPh>
    <rPh sb="15" eb="17">
      <t>サンショウ</t>
    </rPh>
    <rPh sb="18" eb="20">
      <t>ケイサン</t>
    </rPh>
    <rPh sb="24" eb="26">
      <t>ナイヨウ</t>
    </rPh>
    <rPh sb="27" eb="28">
      <t>アヤマ</t>
    </rPh>
    <rPh sb="33" eb="35">
      <t>カクニン</t>
    </rPh>
    <phoneticPr fontId="1"/>
  </si>
  <si>
    <t>※Ｃ列　意見書記入日を「月/日」で入力。</t>
    <rPh sb="2" eb="3">
      <t>レツ</t>
    </rPh>
    <rPh sb="4" eb="7">
      <t>イケンショ</t>
    </rPh>
    <rPh sb="7" eb="9">
      <t>キニュウ</t>
    </rPh>
    <rPh sb="9" eb="10">
      <t>ビ</t>
    </rPh>
    <rPh sb="12" eb="13">
      <t>ツキ</t>
    </rPh>
    <rPh sb="14" eb="15">
      <t>ヒ</t>
    </rPh>
    <rPh sb="17" eb="19">
      <t>ニュウリョク</t>
    </rPh>
    <phoneticPr fontId="1"/>
  </si>
  <si>
    <t>※インボイス用で登録番号を記載する場合はF5セルに入力してください。（番号のみ入力）</t>
    <rPh sb="6" eb="7">
      <t>ヨウ</t>
    </rPh>
    <rPh sb="8" eb="10">
      <t>トウロク</t>
    </rPh>
    <rPh sb="10" eb="12">
      <t>バンゴウ</t>
    </rPh>
    <rPh sb="13" eb="15">
      <t>キサイ</t>
    </rPh>
    <rPh sb="17" eb="19">
      <t>バアイ</t>
    </rPh>
    <rPh sb="25" eb="27">
      <t>ニュウリョク</t>
    </rPh>
    <rPh sb="35" eb="37">
      <t>バンゴウ</t>
    </rPh>
    <rPh sb="39" eb="4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</si>
</sst>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000"/>
    <numFmt numFmtId="177" formatCode="000"/>
    <numFmt numFmtId="178" formatCode="0000000"/>
    <numFmt numFmtId="179" formatCode="[$-411]ggge&quot;年&quot;m&quot;月&quot;d&quot;日&quot;;@"/>
    <numFmt numFmtId="180" formatCode="m/d;@"/>
    <numFmt numFmtId="181" formatCode="0000000000"/>
    <numFmt numFmtId="182" formatCode="&quot;令&quot;&quot;和&quot;##&quot;年&quot;"/>
    <numFmt numFmtId="183" formatCode="##&quot;年&quot;"/>
    <numFmt numFmtId="184" formatCode="##&quot;月&quot;&quot;分&quot;"/>
    <numFmt numFmtId="185" formatCode="###&quot;件&quot;"/>
    <numFmt numFmtId="186" formatCode="#,##0&quot;円&quot;"/>
    <numFmt numFmtId="187" formatCode="&quot;登&quot;&quot;録&quot;&quot;番&quot;&quot;号&quot;\: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3" fontId="3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3" fillId="0" borderId="4" xfId="0" applyFont="1" applyBorder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82" fontId="12" fillId="0" borderId="10" xfId="0" applyNumberFormat="1" applyFont="1" applyBorder="1" applyAlignment="1">
      <alignment horizontal="right" vertical="center"/>
    </xf>
    <xf numFmtId="185" fontId="1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13" fillId="0" borderId="0" xfId="0" applyFont="1"/>
    <xf numFmtId="183" fontId="12" fillId="0" borderId="11" xfId="0" applyNumberFormat="1" applyFont="1" applyBorder="1" applyAlignment="1" applyProtection="1">
      <alignment horizontal="center" vertical="center"/>
      <protection locked="0"/>
    </xf>
    <xf numFmtId="184" fontId="12" fillId="0" borderId="12" xfId="0" applyNumberFormat="1" applyFont="1" applyBorder="1" applyAlignment="1" applyProtection="1">
      <alignment horizontal="center" vertical="center"/>
      <protection locked="0"/>
    </xf>
    <xf numFmtId="180" fontId="7" fillId="0" borderId="4" xfId="0" applyNumberFormat="1" applyFont="1" applyBorder="1" applyAlignment="1" applyProtection="1">
      <alignment horizontal="center" vertical="center"/>
      <protection locked="0"/>
    </xf>
    <xf numFmtId="181" fontId="8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0" fontId="7" fillId="0" borderId="15" xfId="0" applyNumberFormat="1" applyFont="1" applyBorder="1" applyAlignment="1" applyProtection="1">
      <alignment horizontal="center" vertical="center"/>
      <protection locked="0"/>
    </xf>
    <xf numFmtId="181" fontId="8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186" fontId="6" fillId="0" borderId="10" xfId="1" applyNumberFormat="1" applyFont="1" applyBorder="1" applyAlignment="1">
      <alignment horizontal="right" vertical="center"/>
    </xf>
    <xf numFmtId="186" fontId="6" fillId="0" borderId="12" xfId="1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87" fontId="3" fillId="0" borderId="7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R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R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R"/>
        <family val="1"/>
        <charset val="128"/>
        <scheme val="none"/>
      </font>
      <numFmt numFmtId="180" formatCode="m/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UD デジタル 教科書体 N-R"/>
        <family val="1"/>
        <charset val="128"/>
        <scheme val="none"/>
      </font>
      <numFmt numFmtId="181" formatCode="0000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R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-R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26</xdr:row>
      <xdr:rowOff>54430</xdr:rowOff>
    </xdr:from>
    <xdr:to>
      <xdr:col>9</xdr:col>
      <xdr:colOff>612321</xdr:colOff>
      <xdr:row>26</xdr:row>
      <xdr:rowOff>326573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BB83F4E-7FE1-417C-892B-B62E0F41E6BB}"/>
            </a:ext>
          </a:extLst>
        </xdr:cNvPr>
        <xdr:cNvSpPr/>
      </xdr:nvSpPr>
      <xdr:spPr>
        <a:xfrm>
          <a:off x="7429500" y="7715251"/>
          <a:ext cx="326571" cy="27214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272143</xdr:colOff>
      <xdr:row>28</xdr:row>
      <xdr:rowOff>95250</xdr:rowOff>
    </xdr:from>
    <xdr:to>
      <xdr:col>9</xdr:col>
      <xdr:colOff>598714</xdr:colOff>
      <xdr:row>28</xdr:row>
      <xdr:rowOff>367393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DCBD114-57B6-4C03-B974-A9B342625B14}"/>
            </a:ext>
          </a:extLst>
        </xdr:cNvPr>
        <xdr:cNvSpPr/>
      </xdr:nvSpPr>
      <xdr:spPr>
        <a:xfrm>
          <a:off x="7415893" y="8545286"/>
          <a:ext cx="326571" cy="27214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A79EB9-201B-49AC-B6F7-5B48033D3A51}" name="テーブル1" displayName="テーブル1" ref="A2:E152" totalsRowShown="0" headerRowDxfId="8" headerRowBorderDxfId="7" tableBorderDxfId="6" totalsRowBorderDxfId="5">
  <autoFilter ref="A2:E152" xr:uid="{90308DFB-047A-4C11-89E1-9AD0041EBFFD}"/>
  <tableColumns count="5">
    <tableColumn id="1" xr3:uid="{B14931A5-9AC0-4B30-8F79-D9A5604F2BD9}" name="No." dataDxfId="4"/>
    <tableColumn id="3" xr3:uid="{4090F841-33AD-4BD4-A914-777E9334ADFC}" name="被保険者番号" dataDxfId="3"/>
    <tableColumn id="2" xr3:uid="{B7549FA9-AD3B-4374-A884-66E76A883591}" name="意見書記入日" dataDxfId="2"/>
    <tableColumn id="4" xr3:uid="{B39347CD-6100-4070-86B7-B38DAC6FC3A6}" name="種別_x000a_（在宅／施設）" dataDxfId="1"/>
    <tableColumn id="5" xr3:uid="{BDF8C3E3-69AF-4B19-84AF-9C35144EA6FB}" name="区分_x000a_（新規／継続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_Bill">
    <pageSetUpPr fitToPage="1"/>
  </sheetPr>
  <dimension ref="A1:K34"/>
  <sheetViews>
    <sheetView showZeros="0" tabSelected="1" view="pageBreakPreview" zoomScale="70" zoomScaleNormal="70" zoomScaleSheetLayoutView="70" workbookViewId="0">
      <selection activeCell="C7" sqref="C7:I7"/>
    </sheetView>
  </sheetViews>
  <sheetFormatPr defaultRowHeight="13.5" x14ac:dyDescent="0.15"/>
  <cols>
    <col min="1" max="3" width="10.125" style="1" customWidth="1"/>
    <col min="4" max="4" width="15.625" style="1" customWidth="1"/>
    <col min="5" max="5" width="5.625" style="1" customWidth="1"/>
    <col min="6" max="6" width="15.625" style="1" customWidth="1"/>
    <col min="7" max="7" width="5.625" style="1" customWidth="1"/>
    <col min="8" max="9" width="10.125" style="1" customWidth="1"/>
    <col min="10" max="16384" width="9" style="1"/>
  </cols>
  <sheetData>
    <row r="1" spans="1:11" ht="21" x14ac:dyDescent="0.2">
      <c r="A1" s="36" t="s">
        <v>0</v>
      </c>
      <c r="B1" s="2"/>
      <c r="C1" s="2"/>
      <c r="D1" s="2"/>
      <c r="E1" s="2"/>
      <c r="F1" s="2"/>
      <c r="G1" s="2"/>
      <c r="H1" s="2"/>
      <c r="I1" s="2"/>
      <c r="K1" s="11" t="s">
        <v>35</v>
      </c>
    </row>
    <row r="2" spans="1:11" ht="18.75" x14ac:dyDescent="0.2">
      <c r="A2" s="14"/>
      <c r="B2" s="2"/>
      <c r="C2" s="2"/>
      <c r="D2" s="2"/>
      <c r="E2" s="2"/>
      <c r="F2" s="2"/>
      <c r="G2" s="2"/>
      <c r="H2" s="2"/>
      <c r="I2" s="2"/>
    </row>
    <row r="3" spans="1:11" ht="20.25" customHeight="1" x14ac:dyDescent="0.15">
      <c r="A3" s="30" t="s">
        <v>17</v>
      </c>
      <c r="F3" s="17" t="s">
        <v>1</v>
      </c>
      <c r="G3" s="73"/>
      <c r="H3" s="73"/>
      <c r="I3" s="73"/>
      <c r="K3" s="11"/>
    </row>
    <row r="5" spans="1:11" ht="20.25" customHeight="1" x14ac:dyDescent="0.15">
      <c r="F5" s="96"/>
      <c r="G5" s="96"/>
      <c r="H5" s="96"/>
      <c r="I5" s="96"/>
      <c r="K5" s="11" t="s">
        <v>58</v>
      </c>
    </row>
    <row r="6" spans="1:11" ht="20.100000000000001" customHeight="1" x14ac:dyDescent="0.15">
      <c r="A6" s="5" t="s">
        <v>2</v>
      </c>
      <c r="B6" s="18"/>
      <c r="C6" s="19"/>
      <c r="D6" s="19"/>
      <c r="E6" s="19"/>
      <c r="F6" s="19"/>
      <c r="G6" s="19"/>
      <c r="H6" s="19"/>
      <c r="I6" s="20"/>
    </row>
    <row r="7" spans="1:11" ht="30" customHeight="1" x14ac:dyDescent="0.15">
      <c r="A7" s="5" t="s">
        <v>3</v>
      </c>
      <c r="B7" s="9"/>
      <c r="C7" s="72"/>
      <c r="D7" s="72"/>
      <c r="E7" s="72"/>
      <c r="F7" s="72"/>
      <c r="G7" s="72"/>
      <c r="H7" s="72"/>
      <c r="I7" s="72"/>
    </row>
    <row r="8" spans="1:11" ht="30" customHeight="1" x14ac:dyDescent="0.15">
      <c r="A8" s="5" t="s">
        <v>4</v>
      </c>
      <c r="B8" s="9"/>
      <c r="C8" s="72"/>
      <c r="D8" s="72"/>
      <c r="E8" s="72"/>
      <c r="F8" s="72"/>
      <c r="G8" s="72"/>
      <c r="H8" s="72"/>
      <c r="I8" s="72"/>
    </row>
    <row r="9" spans="1:11" ht="30" customHeight="1" x14ac:dyDescent="0.15">
      <c r="A9" s="5" t="s">
        <v>5</v>
      </c>
      <c r="B9" s="9"/>
      <c r="C9" s="72"/>
      <c r="D9" s="72"/>
      <c r="E9" s="72"/>
      <c r="F9" s="72"/>
      <c r="G9" s="72"/>
      <c r="H9" s="72"/>
      <c r="I9" s="72"/>
    </row>
    <row r="10" spans="1:11" ht="30" customHeight="1" x14ac:dyDescent="0.15">
      <c r="A10" s="5" t="s">
        <v>6</v>
      </c>
      <c r="B10" s="9"/>
      <c r="C10" s="83"/>
      <c r="D10" s="81"/>
      <c r="E10" s="81"/>
      <c r="F10" s="6" t="s">
        <v>30</v>
      </c>
      <c r="G10" s="81"/>
      <c r="H10" s="81"/>
      <c r="I10" s="82"/>
      <c r="K10" s="11" t="s">
        <v>52</v>
      </c>
    </row>
    <row r="11" spans="1:11" ht="30" customHeight="1" x14ac:dyDescent="0.15">
      <c r="A11" s="5" t="s">
        <v>7</v>
      </c>
      <c r="B11" s="9"/>
      <c r="C11" s="83"/>
      <c r="D11" s="81"/>
      <c r="E11" s="81"/>
      <c r="F11" s="6" t="s">
        <v>30</v>
      </c>
      <c r="G11" s="81"/>
      <c r="H11" s="81"/>
      <c r="I11" s="82"/>
      <c r="K11" s="11" t="s">
        <v>53</v>
      </c>
    </row>
    <row r="14" spans="1:11" ht="30" customHeight="1" x14ac:dyDescent="0.15">
      <c r="A14" s="16"/>
      <c r="B14" s="5" t="s">
        <v>13</v>
      </c>
      <c r="C14" s="4"/>
      <c r="D14" s="25" t="s">
        <v>33</v>
      </c>
      <c r="E14" s="12"/>
      <c r="F14" s="13" t="s">
        <v>32</v>
      </c>
      <c r="G14" s="12"/>
      <c r="H14" s="26" t="s">
        <v>34</v>
      </c>
      <c r="I14" s="27"/>
      <c r="K14" s="11" t="s">
        <v>56</v>
      </c>
    </row>
    <row r="15" spans="1:11" ht="30" customHeight="1" x14ac:dyDescent="0.15">
      <c r="A15" s="97" t="s">
        <v>31</v>
      </c>
      <c r="B15" s="31" t="s">
        <v>8</v>
      </c>
      <c r="C15" s="32" t="s">
        <v>9</v>
      </c>
      <c r="D15" s="37">
        <f>COUNTIFS(内訳書!$D:$D,請求書!$B15,内訳書!$E:$E,請求書!$C15)</f>
        <v>0</v>
      </c>
      <c r="E15" s="12" t="s">
        <v>10</v>
      </c>
      <c r="F15" s="24">
        <v>5000</v>
      </c>
      <c r="G15" s="12" t="s">
        <v>11</v>
      </c>
      <c r="H15" s="77">
        <f>$D15*$F15</f>
        <v>0</v>
      </c>
      <c r="I15" s="78"/>
    </row>
    <row r="16" spans="1:11" ht="30" customHeight="1" x14ac:dyDescent="0.15">
      <c r="A16" s="98"/>
      <c r="B16" s="31" t="s">
        <v>8</v>
      </c>
      <c r="C16" s="32" t="s">
        <v>12</v>
      </c>
      <c r="D16" s="37">
        <f>COUNTIFS(内訳書!$D:$D,請求書!$B16,内訳書!$E:$E,請求書!$C16)</f>
        <v>0</v>
      </c>
      <c r="E16" s="12" t="s">
        <v>10</v>
      </c>
      <c r="F16" s="24">
        <v>4000</v>
      </c>
      <c r="G16" s="12" t="s">
        <v>11</v>
      </c>
      <c r="H16" s="77">
        <f t="shared" ref="H16:H18" si="0">$D16*$F16</f>
        <v>0</v>
      </c>
      <c r="I16" s="78"/>
    </row>
    <row r="17" spans="1:11" ht="30" customHeight="1" x14ac:dyDescent="0.15">
      <c r="A17" s="98"/>
      <c r="B17" s="31" t="s">
        <v>14</v>
      </c>
      <c r="C17" s="32" t="s">
        <v>9</v>
      </c>
      <c r="D17" s="37">
        <f>COUNTIFS(内訳書!$D:$D,請求書!$B17,内訳書!$E:$E,請求書!$C17)</f>
        <v>0</v>
      </c>
      <c r="E17" s="12" t="s">
        <v>10</v>
      </c>
      <c r="F17" s="24">
        <v>4000</v>
      </c>
      <c r="G17" s="12" t="s">
        <v>11</v>
      </c>
      <c r="H17" s="77">
        <f t="shared" si="0"/>
        <v>0</v>
      </c>
      <c r="I17" s="78"/>
    </row>
    <row r="18" spans="1:11" ht="30" customHeight="1" x14ac:dyDescent="0.15">
      <c r="A18" s="99"/>
      <c r="B18" s="31" t="s">
        <v>14</v>
      </c>
      <c r="C18" s="32" t="s">
        <v>12</v>
      </c>
      <c r="D18" s="37">
        <f>COUNTIFS(内訳書!$D:$D,請求書!$B18,内訳書!$E:$E,請求書!$C18)</f>
        <v>0</v>
      </c>
      <c r="E18" s="12" t="s">
        <v>10</v>
      </c>
      <c r="F18" s="24">
        <v>3000</v>
      </c>
      <c r="G18" s="12" t="s">
        <v>11</v>
      </c>
      <c r="H18" s="77">
        <f t="shared" si="0"/>
        <v>0</v>
      </c>
      <c r="I18" s="78"/>
    </row>
    <row r="19" spans="1:11" ht="9.9499999999999993" customHeight="1" x14ac:dyDescent="0.15">
      <c r="A19" s="39"/>
      <c r="B19" s="40"/>
      <c r="C19" s="40"/>
      <c r="D19" s="41"/>
      <c r="E19" s="12"/>
      <c r="F19" s="42"/>
      <c r="G19" s="22"/>
      <c r="H19" s="43"/>
      <c r="I19" s="43"/>
      <c r="J19" s="23"/>
    </row>
    <row r="20" spans="1:11" ht="30" customHeight="1" x14ac:dyDescent="0.15">
      <c r="A20" s="12"/>
      <c r="B20" s="12"/>
      <c r="D20" s="12"/>
      <c r="E20" s="12"/>
      <c r="F20" s="12"/>
      <c r="G20" s="12" t="s">
        <v>15</v>
      </c>
      <c r="H20" s="77">
        <f>SUM($H$15:$I$18)</f>
        <v>0</v>
      </c>
      <c r="I20" s="78"/>
    </row>
    <row r="21" spans="1:11" ht="30" customHeight="1" x14ac:dyDescent="0.15">
      <c r="A21" s="12"/>
      <c r="B21" s="12"/>
      <c r="C21" s="12"/>
      <c r="D21" s="12"/>
      <c r="E21" s="15" t="s">
        <v>16</v>
      </c>
      <c r="F21" s="21">
        <v>0.1</v>
      </c>
      <c r="G21" s="12" t="s">
        <v>11</v>
      </c>
      <c r="H21" s="77">
        <f>$H$20*F21</f>
        <v>0</v>
      </c>
      <c r="I21" s="78"/>
    </row>
    <row r="22" spans="1:11" ht="22.5" customHeight="1" thickBot="1" x14ac:dyDescent="0.2">
      <c r="A22" s="66" t="s">
        <v>54</v>
      </c>
      <c r="B22" s="12"/>
      <c r="C22" s="12"/>
      <c r="D22" s="12"/>
      <c r="E22" s="15"/>
      <c r="F22" s="21"/>
      <c r="G22" s="22"/>
      <c r="H22" s="38"/>
      <c r="I22" s="38"/>
      <c r="J22" s="23"/>
    </row>
    <row r="23" spans="1:11" ht="30" customHeight="1" thickBot="1" x14ac:dyDescent="0.2">
      <c r="A23" s="45" t="s">
        <v>45</v>
      </c>
      <c r="B23" s="50"/>
      <c r="C23" s="51"/>
      <c r="D23" s="46">
        <f>SUM($D$15:$D$18)</f>
        <v>0</v>
      </c>
      <c r="E23" s="12"/>
      <c r="F23" s="12"/>
      <c r="G23" s="44" t="s">
        <v>46</v>
      </c>
      <c r="H23" s="79">
        <f>$H$20+$H$21</f>
        <v>0</v>
      </c>
      <c r="I23" s="80"/>
      <c r="K23" s="11" t="s">
        <v>55</v>
      </c>
    </row>
    <row r="26" spans="1:11" ht="20.100000000000001" customHeight="1" x14ac:dyDescent="0.15">
      <c r="A26" s="5" t="s">
        <v>18</v>
      </c>
      <c r="B26" s="18"/>
      <c r="C26" s="19"/>
      <c r="D26" s="19"/>
      <c r="E26" s="19"/>
      <c r="F26" s="19"/>
      <c r="G26" s="19"/>
      <c r="H26" s="19"/>
      <c r="I26" s="20"/>
    </row>
    <row r="27" spans="1:11" ht="31.5" customHeight="1" x14ac:dyDescent="0.15">
      <c r="A27" s="28" t="s">
        <v>19</v>
      </c>
      <c r="B27" s="29"/>
      <c r="C27" s="70"/>
      <c r="D27" s="71"/>
      <c r="E27" s="71"/>
      <c r="F27" s="71"/>
      <c r="G27" s="7" t="s">
        <v>24</v>
      </c>
      <c r="H27" s="7"/>
      <c r="I27" s="8"/>
      <c r="K27" s="11" t="s">
        <v>36</v>
      </c>
    </row>
    <row r="28" spans="1:11" ht="31.5" customHeight="1" x14ac:dyDescent="0.15">
      <c r="A28" s="5" t="s">
        <v>20</v>
      </c>
      <c r="B28" s="9"/>
      <c r="C28" s="84"/>
      <c r="D28" s="85"/>
      <c r="E28" s="85"/>
      <c r="F28" s="86"/>
      <c r="G28" s="34" t="str">
        <f>IF(LEN($C$28)&gt;4,"4桁を超えています","")</f>
        <v/>
      </c>
      <c r="H28" s="10"/>
      <c r="I28" s="10"/>
      <c r="K28" s="11" t="s">
        <v>37</v>
      </c>
    </row>
    <row r="29" spans="1:11" ht="31.5" customHeight="1" x14ac:dyDescent="0.15">
      <c r="A29" s="5" t="s">
        <v>21</v>
      </c>
      <c r="B29" s="9"/>
      <c r="C29" s="70"/>
      <c r="D29" s="71"/>
      <c r="E29" s="71"/>
      <c r="F29" s="71"/>
      <c r="G29" s="7" t="s">
        <v>39</v>
      </c>
      <c r="H29" s="7"/>
      <c r="I29" s="8"/>
      <c r="K29" s="11" t="s">
        <v>38</v>
      </c>
    </row>
    <row r="30" spans="1:11" ht="31.5" customHeight="1" x14ac:dyDescent="0.15">
      <c r="A30" s="5" t="s">
        <v>22</v>
      </c>
      <c r="B30" s="9"/>
      <c r="C30" s="87"/>
      <c r="D30" s="88"/>
      <c r="E30" s="88"/>
      <c r="F30" s="89"/>
      <c r="G30" s="34" t="str">
        <f>IF(LEN($C$30)&gt;3,"3桁を超えています","")</f>
        <v/>
      </c>
      <c r="H30" s="10"/>
      <c r="I30" s="10"/>
      <c r="K30" s="11" t="s">
        <v>40</v>
      </c>
    </row>
    <row r="31" spans="1:11" ht="31.5" customHeight="1" x14ac:dyDescent="0.15">
      <c r="A31" s="3" t="s">
        <v>41</v>
      </c>
      <c r="B31" s="9"/>
      <c r="C31" s="90"/>
      <c r="D31" s="91"/>
      <c r="E31" s="91"/>
      <c r="F31" s="92"/>
      <c r="G31" s="10" t="str">
        <f>IF($C$31=1,"普通",IF($C$31=2,"当座",""))</f>
        <v/>
      </c>
      <c r="H31" s="10"/>
      <c r="I31" s="10"/>
      <c r="K31" s="11" t="s">
        <v>42</v>
      </c>
    </row>
    <row r="32" spans="1:11" ht="31.5" customHeight="1" x14ac:dyDescent="0.15">
      <c r="A32" s="5" t="s">
        <v>23</v>
      </c>
      <c r="B32" s="9"/>
      <c r="C32" s="93"/>
      <c r="D32" s="94"/>
      <c r="E32" s="94"/>
      <c r="F32" s="95"/>
      <c r="G32" s="34" t="str">
        <f>IF(LEN($C$32)&gt;7,"7桁を超えています","")</f>
        <v/>
      </c>
      <c r="H32" s="10"/>
      <c r="I32" s="10"/>
      <c r="K32" s="11" t="s">
        <v>44</v>
      </c>
    </row>
    <row r="33" spans="1:9" ht="21" customHeight="1" x14ac:dyDescent="0.15">
      <c r="A33" s="5" t="s">
        <v>26</v>
      </c>
      <c r="B33" s="9"/>
      <c r="C33" s="74"/>
      <c r="D33" s="75"/>
      <c r="E33" s="75"/>
      <c r="F33" s="75"/>
      <c r="G33" s="75"/>
      <c r="H33" s="75"/>
      <c r="I33" s="76"/>
    </row>
    <row r="34" spans="1:9" ht="31.5" customHeight="1" x14ac:dyDescent="0.15">
      <c r="A34" s="5" t="s">
        <v>25</v>
      </c>
      <c r="B34" s="9"/>
      <c r="C34" s="67"/>
      <c r="D34" s="68"/>
      <c r="E34" s="68"/>
      <c r="F34" s="68"/>
      <c r="G34" s="68"/>
      <c r="H34" s="68"/>
      <c r="I34" s="69"/>
    </row>
  </sheetData>
  <sheetProtection sheet="1" selectLockedCells="1"/>
  <mergeCells count="25">
    <mergeCell ref="A15:A18"/>
    <mergeCell ref="H15:I15"/>
    <mergeCell ref="H16:I16"/>
    <mergeCell ref="H17:I17"/>
    <mergeCell ref="H18:I18"/>
    <mergeCell ref="G3:I3"/>
    <mergeCell ref="C33:I33"/>
    <mergeCell ref="H21:I21"/>
    <mergeCell ref="H23:I23"/>
    <mergeCell ref="G10:I10"/>
    <mergeCell ref="G11:I11"/>
    <mergeCell ref="H20:I20"/>
    <mergeCell ref="C10:E10"/>
    <mergeCell ref="C11:E11"/>
    <mergeCell ref="C28:F28"/>
    <mergeCell ref="C30:F30"/>
    <mergeCell ref="C31:F31"/>
    <mergeCell ref="C32:F32"/>
    <mergeCell ref="F5:I5"/>
    <mergeCell ref="C34:I34"/>
    <mergeCell ref="C27:F27"/>
    <mergeCell ref="C29:F29"/>
    <mergeCell ref="C9:I9"/>
    <mergeCell ref="C7:I7"/>
    <mergeCell ref="C8:I8"/>
  </mergeCells>
  <phoneticPr fontId="1"/>
  <conditionalFormatting sqref="C7:I11">
    <cfRule type="containsBlanks" dxfId="13" priority="4">
      <formula>LEN(TRIM(C7))=0</formula>
    </cfRule>
  </conditionalFormatting>
  <conditionalFormatting sqref="G3:I3 C27:F27 C28:E28 C29:F29 C30:E31 C33:I34 C32">
    <cfRule type="containsBlanks" dxfId="12" priority="3">
      <formula>LEN(TRIM(C3))=0</formula>
    </cfRule>
  </conditionalFormatting>
  <conditionalFormatting sqref="B23:C23">
    <cfRule type="containsBlanks" dxfId="11" priority="2">
      <formula>LEN(TRIM(B23))=0</formula>
    </cfRule>
  </conditionalFormatting>
  <conditionalFormatting sqref="C23">
    <cfRule type="containsText" dxfId="10" priority="1" operator="containsText" text="(月)">
      <formula>NOT(ISERROR(SEARCH("(月)",C23)))</formula>
    </cfRule>
  </conditionalFormatting>
  <dataValidations count="3">
    <dataValidation type="list" allowBlank="1" showInputMessage="1" showErrorMessage="1" sqref="C31:E31" xr:uid="{CA3C7475-9DF4-4A9E-8B46-364CA1C6590D}">
      <formula1>"1,2"</formula1>
    </dataValidation>
    <dataValidation type="whole" allowBlank="1" showDropDown="1" showInputMessage="1" showErrorMessage="1" sqref="C23" xr:uid="{218806DC-C835-44CE-95D0-06445E79DC18}">
      <formula1>1</formula1>
      <formula2>12</formula2>
    </dataValidation>
    <dataValidation type="whole" operator="greaterThanOrEqual" allowBlank="1" showInputMessage="1" showErrorMessage="1" sqref="B23" xr:uid="{436BB2BC-10A8-482C-96ED-E9886039BF84}">
      <formula1>1</formula1>
    </dataValidation>
  </dataValidations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4775-20D4-47FE-B1D1-B3824DD2F113}">
  <sheetPr codeName="Sh_Item"/>
  <dimension ref="A1:F152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18.75" x14ac:dyDescent="0.4"/>
  <cols>
    <col min="1" max="1" width="5.625" style="35" customWidth="1"/>
    <col min="2" max="2" width="22.75" style="33" customWidth="1"/>
    <col min="3" max="3" width="14.125" style="33" customWidth="1"/>
    <col min="4" max="4" width="15" bestFit="1" customWidth="1"/>
    <col min="5" max="5" width="15" style="33" bestFit="1" customWidth="1"/>
    <col min="6" max="6" width="15.125" style="33" bestFit="1" customWidth="1"/>
    <col min="7" max="16384" width="9" style="33"/>
  </cols>
  <sheetData>
    <row r="1" spans="1:6" ht="15" x14ac:dyDescent="0.25">
      <c r="A1" s="47" t="str">
        <f>請求書!$A$23&amp;請求書!$B$23&amp;"年"&amp;請求書!$C$23&amp;"月分請求　内訳書"</f>
        <v>令和年月分請求　内訳書</v>
      </c>
      <c r="B1" s="48"/>
      <c r="C1" s="48"/>
      <c r="D1" s="48"/>
      <c r="E1" s="48"/>
      <c r="F1" s="49" t="s">
        <v>50</v>
      </c>
    </row>
    <row r="2" spans="1:6" ht="30" x14ac:dyDescent="0.25">
      <c r="A2" s="57" t="s">
        <v>43</v>
      </c>
      <c r="B2" s="58" t="s">
        <v>27</v>
      </c>
      <c r="C2" s="58" t="s">
        <v>51</v>
      </c>
      <c r="D2" s="65" t="s">
        <v>28</v>
      </c>
      <c r="E2" s="64" t="s">
        <v>29</v>
      </c>
      <c r="F2" s="49"/>
    </row>
    <row r="3" spans="1:6" ht="21" x14ac:dyDescent="0.25">
      <c r="A3" s="55">
        <v>1</v>
      </c>
      <c r="B3" s="53"/>
      <c r="C3" s="52"/>
      <c r="D3" s="54"/>
      <c r="E3" s="56"/>
      <c r="F3" s="49" t="s">
        <v>57</v>
      </c>
    </row>
    <row r="4" spans="1:6" ht="21" x14ac:dyDescent="0.25">
      <c r="A4" s="55">
        <v>2</v>
      </c>
      <c r="B4" s="53"/>
      <c r="C4" s="52"/>
      <c r="D4" s="54"/>
      <c r="E4" s="56"/>
      <c r="F4" s="49" t="s">
        <v>48</v>
      </c>
    </row>
    <row r="5" spans="1:6" ht="21" x14ac:dyDescent="0.25">
      <c r="A5" s="55">
        <v>3</v>
      </c>
      <c r="B5" s="53"/>
      <c r="C5" s="52"/>
      <c r="D5" s="54"/>
      <c r="E5" s="56"/>
      <c r="F5" s="49" t="s">
        <v>49</v>
      </c>
    </row>
    <row r="6" spans="1:6" ht="21" x14ac:dyDescent="0.25">
      <c r="A6" s="55">
        <v>4</v>
      </c>
      <c r="B6" s="53"/>
      <c r="C6" s="52"/>
      <c r="D6" s="54"/>
      <c r="E6" s="56"/>
    </row>
    <row r="7" spans="1:6" ht="21" x14ac:dyDescent="0.25">
      <c r="A7" s="55">
        <v>5</v>
      </c>
      <c r="B7" s="53"/>
      <c r="C7" s="52"/>
      <c r="D7" s="54"/>
      <c r="E7" s="56"/>
    </row>
    <row r="8" spans="1:6" ht="21" x14ac:dyDescent="0.25">
      <c r="A8" s="55">
        <v>6</v>
      </c>
      <c r="B8" s="53"/>
      <c r="C8" s="52"/>
      <c r="D8" s="54"/>
      <c r="E8" s="56"/>
    </row>
    <row r="9" spans="1:6" ht="21" x14ac:dyDescent="0.25">
      <c r="A9" s="55">
        <v>7</v>
      </c>
      <c r="B9" s="53"/>
      <c r="C9" s="52"/>
      <c r="D9" s="54"/>
      <c r="E9" s="56"/>
    </row>
    <row r="10" spans="1:6" ht="21" x14ac:dyDescent="0.25">
      <c r="A10" s="55">
        <v>8</v>
      </c>
      <c r="B10" s="53"/>
      <c r="C10" s="52"/>
      <c r="D10" s="54"/>
      <c r="E10" s="56"/>
    </row>
    <row r="11" spans="1:6" ht="21" x14ac:dyDescent="0.25">
      <c r="A11" s="55">
        <v>9</v>
      </c>
      <c r="B11" s="53"/>
      <c r="C11" s="52"/>
      <c r="D11" s="54"/>
      <c r="E11" s="56"/>
    </row>
    <row r="12" spans="1:6" ht="21" x14ac:dyDescent="0.25">
      <c r="A12" s="55">
        <v>10</v>
      </c>
      <c r="B12" s="53"/>
      <c r="C12" s="52"/>
      <c r="D12" s="54"/>
      <c r="E12" s="56"/>
    </row>
    <row r="13" spans="1:6" ht="21" x14ac:dyDescent="0.25">
      <c r="A13" s="55">
        <v>11</v>
      </c>
      <c r="B13" s="53"/>
      <c r="C13" s="52"/>
      <c r="D13" s="54"/>
      <c r="E13" s="56"/>
    </row>
    <row r="14" spans="1:6" ht="21" x14ac:dyDescent="0.25">
      <c r="A14" s="55">
        <v>12</v>
      </c>
      <c r="B14" s="53"/>
      <c r="C14" s="52"/>
      <c r="D14" s="54"/>
      <c r="E14" s="56"/>
    </row>
    <row r="15" spans="1:6" ht="21" x14ac:dyDescent="0.25">
      <c r="A15" s="55">
        <v>13</v>
      </c>
      <c r="B15" s="53"/>
      <c r="C15" s="52"/>
      <c r="D15" s="54"/>
      <c r="E15" s="56"/>
    </row>
    <row r="16" spans="1:6" ht="21" x14ac:dyDescent="0.25">
      <c r="A16" s="55">
        <v>14</v>
      </c>
      <c r="B16" s="53"/>
      <c r="C16" s="52"/>
      <c r="D16" s="54"/>
      <c r="E16" s="56"/>
    </row>
    <row r="17" spans="1:5" ht="21" x14ac:dyDescent="0.25">
      <c r="A17" s="55">
        <v>15</v>
      </c>
      <c r="B17" s="53"/>
      <c r="C17" s="52"/>
      <c r="D17" s="54"/>
      <c r="E17" s="56"/>
    </row>
    <row r="18" spans="1:5" ht="21" x14ac:dyDescent="0.25">
      <c r="A18" s="55">
        <v>16</v>
      </c>
      <c r="B18" s="53"/>
      <c r="C18" s="52"/>
      <c r="D18" s="54"/>
      <c r="E18" s="56"/>
    </row>
    <row r="19" spans="1:5" ht="21" x14ac:dyDescent="0.25">
      <c r="A19" s="55">
        <v>17</v>
      </c>
      <c r="B19" s="53"/>
      <c r="C19" s="52"/>
      <c r="D19" s="54"/>
      <c r="E19" s="56"/>
    </row>
    <row r="20" spans="1:5" ht="21" x14ac:dyDescent="0.25">
      <c r="A20" s="55">
        <v>18</v>
      </c>
      <c r="B20" s="53"/>
      <c r="C20" s="52"/>
      <c r="D20" s="54"/>
      <c r="E20" s="56"/>
    </row>
    <row r="21" spans="1:5" ht="21" x14ac:dyDescent="0.25">
      <c r="A21" s="55">
        <v>19</v>
      </c>
      <c r="B21" s="53"/>
      <c r="C21" s="52"/>
      <c r="D21" s="54"/>
      <c r="E21" s="56"/>
    </row>
    <row r="22" spans="1:5" ht="21" x14ac:dyDescent="0.25">
      <c r="A22" s="55">
        <v>20</v>
      </c>
      <c r="B22" s="53"/>
      <c r="C22" s="52"/>
      <c r="D22" s="54"/>
      <c r="E22" s="56"/>
    </row>
    <row r="23" spans="1:5" ht="21" x14ac:dyDescent="0.25">
      <c r="A23" s="55">
        <v>21</v>
      </c>
      <c r="B23" s="53"/>
      <c r="C23" s="52"/>
      <c r="D23" s="54"/>
      <c r="E23" s="56"/>
    </row>
    <row r="24" spans="1:5" ht="21" x14ac:dyDescent="0.25">
      <c r="A24" s="55">
        <v>22</v>
      </c>
      <c r="B24" s="53"/>
      <c r="C24" s="52"/>
      <c r="D24" s="54"/>
      <c r="E24" s="56"/>
    </row>
    <row r="25" spans="1:5" ht="21" x14ac:dyDescent="0.25">
      <c r="A25" s="55">
        <v>23</v>
      </c>
      <c r="B25" s="53"/>
      <c r="C25" s="52"/>
      <c r="D25" s="54"/>
      <c r="E25" s="56"/>
    </row>
    <row r="26" spans="1:5" ht="21" x14ac:dyDescent="0.25">
      <c r="A26" s="55">
        <v>24</v>
      </c>
      <c r="B26" s="53"/>
      <c r="C26" s="52"/>
      <c r="D26" s="54"/>
      <c r="E26" s="56"/>
    </row>
    <row r="27" spans="1:5" ht="21" x14ac:dyDescent="0.25">
      <c r="A27" s="55">
        <v>25</v>
      </c>
      <c r="B27" s="53"/>
      <c r="C27" s="52"/>
      <c r="D27" s="54"/>
      <c r="E27" s="56"/>
    </row>
    <row r="28" spans="1:5" ht="21" x14ac:dyDescent="0.25">
      <c r="A28" s="55">
        <v>26</v>
      </c>
      <c r="B28" s="53"/>
      <c r="C28" s="52"/>
      <c r="D28" s="54"/>
      <c r="E28" s="56"/>
    </row>
    <row r="29" spans="1:5" ht="21" x14ac:dyDescent="0.25">
      <c r="A29" s="55">
        <v>27</v>
      </c>
      <c r="B29" s="53"/>
      <c r="C29" s="52"/>
      <c r="D29" s="54"/>
      <c r="E29" s="56"/>
    </row>
    <row r="30" spans="1:5" ht="21" x14ac:dyDescent="0.25">
      <c r="A30" s="55">
        <v>28</v>
      </c>
      <c r="B30" s="53"/>
      <c r="C30" s="52"/>
      <c r="D30" s="54"/>
      <c r="E30" s="56"/>
    </row>
    <row r="31" spans="1:5" ht="21" x14ac:dyDescent="0.25">
      <c r="A31" s="55">
        <v>29</v>
      </c>
      <c r="B31" s="53"/>
      <c r="C31" s="52"/>
      <c r="D31" s="54"/>
      <c r="E31" s="56"/>
    </row>
    <row r="32" spans="1:5" ht="21" x14ac:dyDescent="0.25">
      <c r="A32" s="55">
        <v>30</v>
      </c>
      <c r="B32" s="53"/>
      <c r="C32" s="52"/>
      <c r="D32" s="54"/>
      <c r="E32" s="56"/>
    </row>
    <row r="33" spans="1:6" ht="21" x14ac:dyDescent="0.25">
      <c r="A33" s="55">
        <v>31</v>
      </c>
      <c r="B33" s="53"/>
      <c r="C33" s="52"/>
      <c r="D33" s="54"/>
      <c r="E33" s="56"/>
      <c r="F33" s="49" t="s">
        <v>47</v>
      </c>
    </row>
    <row r="34" spans="1:6" ht="21" x14ac:dyDescent="0.25">
      <c r="A34" s="55">
        <v>32</v>
      </c>
      <c r="B34" s="53"/>
      <c r="C34" s="52"/>
      <c r="D34" s="54"/>
      <c r="E34" s="56"/>
    </row>
    <row r="35" spans="1:6" ht="21" x14ac:dyDescent="0.25">
      <c r="A35" s="55">
        <v>33</v>
      </c>
      <c r="B35" s="53"/>
      <c r="C35" s="52"/>
      <c r="D35" s="54"/>
      <c r="E35" s="56"/>
    </row>
    <row r="36" spans="1:6" ht="21" x14ac:dyDescent="0.25">
      <c r="A36" s="55">
        <v>34</v>
      </c>
      <c r="B36" s="53"/>
      <c r="C36" s="52"/>
      <c r="D36" s="54"/>
      <c r="E36" s="56"/>
    </row>
    <row r="37" spans="1:6" ht="21" x14ac:dyDescent="0.25">
      <c r="A37" s="55">
        <v>35</v>
      </c>
      <c r="B37" s="53"/>
      <c r="C37" s="52"/>
      <c r="D37" s="54"/>
      <c r="E37" s="56"/>
    </row>
    <row r="38" spans="1:6" ht="21" x14ac:dyDescent="0.25">
      <c r="A38" s="55">
        <v>36</v>
      </c>
      <c r="B38" s="53"/>
      <c r="C38" s="52"/>
      <c r="D38" s="54"/>
      <c r="E38" s="56"/>
    </row>
    <row r="39" spans="1:6" ht="21" x14ac:dyDescent="0.25">
      <c r="A39" s="55">
        <v>37</v>
      </c>
      <c r="B39" s="53"/>
      <c r="C39" s="52"/>
      <c r="D39" s="54"/>
      <c r="E39" s="56"/>
    </row>
    <row r="40" spans="1:6" ht="21" x14ac:dyDescent="0.25">
      <c r="A40" s="55">
        <v>38</v>
      </c>
      <c r="B40" s="53"/>
      <c r="C40" s="52"/>
      <c r="D40" s="54"/>
      <c r="E40" s="56"/>
    </row>
    <row r="41" spans="1:6" ht="21" x14ac:dyDescent="0.25">
      <c r="A41" s="55">
        <v>39</v>
      </c>
      <c r="B41" s="53"/>
      <c r="C41" s="52"/>
      <c r="D41" s="54"/>
      <c r="E41" s="56"/>
    </row>
    <row r="42" spans="1:6" ht="21" x14ac:dyDescent="0.25">
      <c r="A42" s="55">
        <v>40</v>
      </c>
      <c r="B42" s="53"/>
      <c r="C42" s="52"/>
      <c r="D42" s="54"/>
      <c r="E42" s="56"/>
    </row>
    <row r="43" spans="1:6" ht="21" x14ac:dyDescent="0.25">
      <c r="A43" s="55">
        <v>41</v>
      </c>
      <c r="B43" s="53"/>
      <c r="C43" s="52"/>
      <c r="D43" s="54"/>
      <c r="E43" s="56"/>
    </row>
    <row r="44" spans="1:6" ht="21" x14ac:dyDescent="0.25">
      <c r="A44" s="55">
        <v>42</v>
      </c>
      <c r="B44" s="53"/>
      <c r="C44" s="52"/>
      <c r="D44" s="54"/>
      <c r="E44" s="56"/>
    </row>
    <row r="45" spans="1:6" ht="21" x14ac:dyDescent="0.25">
      <c r="A45" s="55">
        <v>43</v>
      </c>
      <c r="B45" s="53"/>
      <c r="C45" s="52"/>
      <c r="D45" s="54"/>
      <c r="E45" s="56"/>
    </row>
    <row r="46" spans="1:6" ht="21" x14ac:dyDescent="0.25">
      <c r="A46" s="55">
        <v>44</v>
      </c>
      <c r="B46" s="53"/>
      <c r="C46" s="52"/>
      <c r="D46" s="54"/>
      <c r="E46" s="56"/>
    </row>
    <row r="47" spans="1:6" ht="21" x14ac:dyDescent="0.25">
      <c r="A47" s="55">
        <v>45</v>
      </c>
      <c r="B47" s="53"/>
      <c r="C47" s="52"/>
      <c r="D47" s="54"/>
      <c r="E47" s="56"/>
    </row>
    <row r="48" spans="1:6" ht="21" x14ac:dyDescent="0.25">
      <c r="A48" s="55">
        <v>46</v>
      </c>
      <c r="B48" s="53"/>
      <c r="C48" s="52"/>
      <c r="D48" s="54"/>
      <c r="E48" s="56"/>
    </row>
    <row r="49" spans="1:5" ht="21" x14ac:dyDescent="0.25">
      <c r="A49" s="55">
        <v>47</v>
      </c>
      <c r="B49" s="53"/>
      <c r="C49" s="52"/>
      <c r="D49" s="54"/>
      <c r="E49" s="56"/>
    </row>
    <row r="50" spans="1:5" ht="21" x14ac:dyDescent="0.25">
      <c r="A50" s="55">
        <v>48</v>
      </c>
      <c r="B50" s="53"/>
      <c r="C50" s="52"/>
      <c r="D50" s="54"/>
      <c r="E50" s="56"/>
    </row>
    <row r="51" spans="1:5" ht="21" x14ac:dyDescent="0.25">
      <c r="A51" s="55">
        <v>49</v>
      </c>
      <c r="B51" s="53"/>
      <c r="C51" s="52"/>
      <c r="D51" s="54"/>
      <c r="E51" s="56"/>
    </row>
    <row r="52" spans="1:5" ht="21" x14ac:dyDescent="0.25">
      <c r="A52" s="55">
        <v>50</v>
      </c>
      <c r="B52" s="53"/>
      <c r="C52" s="52"/>
      <c r="D52" s="54"/>
      <c r="E52" s="56"/>
    </row>
    <row r="53" spans="1:5" ht="21" x14ac:dyDescent="0.25">
      <c r="A53" s="55">
        <v>51</v>
      </c>
      <c r="B53" s="53"/>
      <c r="C53" s="52"/>
      <c r="D53" s="54"/>
      <c r="E53" s="56"/>
    </row>
    <row r="54" spans="1:5" ht="21" x14ac:dyDescent="0.25">
      <c r="A54" s="55">
        <v>52</v>
      </c>
      <c r="B54" s="53"/>
      <c r="C54" s="52"/>
      <c r="D54" s="54"/>
      <c r="E54" s="56"/>
    </row>
    <row r="55" spans="1:5" ht="21" x14ac:dyDescent="0.25">
      <c r="A55" s="55">
        <v>53</v>
      </c>
      <c r="B55" s="53"/>
      <c r="C55" s="52"/>
      <c r="D55" s="54"/>
      <c r="E55" s="56"/>
    </row>
    <row r="56" spans="1:5" ht="21" x14ac:dyDescent="0.25">
      <c r="A56" s="55">
        <v>54</v>
      </c>
      <c r="B56" s="53"/>
      <c r="C56" s="52"/>
      <c r="D56" s="54"/>
      <c r="E56" s="56"/>
    </row>
    <row r="57" spans="1:5" ht="21" x14ac:dyDescent="0.25">
      <c r="A57" s="55">
        <v>55</v>
      </c>
      <c r="B57" s="53"/>
      <c r="C57" s="52"/>
      <c r="D57" s="54"/>
      <c r="E57" s="56"/>
    </row>
    <row r="58" spans="1:5" ht="21" x14ac:dyDescent="0.25">
      <c r="A58" s="55">
        <v>56</v>
      </c>
      <c r="B58" s="53"/>
      <c r="C58" s="52"/>
      <c r="D58" s="54"/>
      <c r="E58" s="56"/>
    </row>
    <row r="59" spans="1:5" ht="21" x14ac:dyDescent="0.25">
      <c r="A59" s="55">
        <v>57</v>
      </c>
      <c r="B59" s="53"/>
      <c r="C59" s="52"/>
      <c r="D59" s="54"/>
      <c r="E59" s="56"/>
    </row>
    <row r="60" spans="1:5" ht="21" x14ac:dyDescent="0.25">
      <c r="A60" s="55">
        <v>58</v>
      </c>
      <c r="B60" s="53"/>
      <c r="C60" s="52"/>
      <c r="D60" s="54"/>
      <c r="E60" s="56"/>
    </row>
    <row r="61" spans="1:5" ht="21" x14ac:dyDescent="0.25">
      <c r="A61" s="55">
        <v>59</v>
      </c>
      <c r="B61" s="53"/>
      <c r="C61" s="52"/>
      <c r="D61" s="54"/>
      <c r="E61" s="56"/>
    </row>
    <row r="62" spans="1:5" ht="21" x14ac:dyDescent="0.25">
      <c r="A62" s="55">
        <v>60</v>
      </c>
      <c r="B62" s="53"/>
      <c r="C62" s="52"/>
      <c r="D62" s="54"/>
      <c r="E62" s="56"/>
    </row>
    <row r="63" spans="1:5" ht="21" x14ac:dyDescent="0.25">
      <c r="A63" s="55">
        <v>61</v>
      </c>
      <c r="B63" s="53"/>
      <c r="C63" s="52"/>
      <c r="D63" s="54"/>
      <c r="E63" s="56"/>
    </row>
    <row r="64" spans="1:5" ht="21" x14ac:dyDescent="0.25">
      <c r="A64" s="55">
        <v>62</v>
      </c>
      <c r="B64" s="53"/>
      <c r="C64" s="52"/>
      <c r="D64" s="54"/>
      <c r="E64" s="56"/>
    </row>
    <row r="65" spans="1:5" ht="21" x14ac:dyDescent="0.25">
      <c r="A65" s="55">
        <v>63</v>
      </c>
      <c r="B65" s="53"/>
      <c r="C65" s="52"/>
      <c r="D65" s="54"/>
      <c r="E65" s="56"/>
    </row>
    <row r="66" spans="1:5" ht="21" x14ac:dyDescent="0.25">
      <c r="A66" s="55">
        <v>64</v>
      </c>
      <c r="B66" s="53"/>
      <c r="C66" s="52"/>
      <c r="D66" s="54"/>
      <c r="E66" s="56"/>
    </row>
    <row r="67" spans="1:5" ht="21" x14ac:dyDescent="0.25">
      <c r="A67" s="55">
        <v>65</v>
      </c>
      <c r="B67" s="53"/>
      <c r="C67" s="52"/>
      <c r="D67" s="54"/>
      <c r="E67" s="56"/>
    </row>
    <row r="68" spans="1:5" ht="21" x14ac:dyDescent="0.25">
      <c r="A68" s="55">
        <v>66</v>
      </c>
      <c r="B68" s="53"/>
      <c r="C68" s="52"/>
      <c r="D68" s="54"/>
      <c r="E68" s="56"/>
    </row>
    <row r="69" spans="1:5" ht="21" x14ac:dyDescent="0.25">
      <c r="A69" s="55">
        <v>67</v>
      </c>
      <c r="B69" s="53"/>
      <c r="C69" s="52"/>
      <c r="D69" s="54"/>
      <c r="E69" s="56"/>
    </row>
    <row r="70" spans="1:5" ht="21" x14ac:dyDescent="0.25">
      <c r="A70" s="55">
        <v>68</v>
      </c>
      <c r="B70" s="53"/>
      <c r="C70" s="52"/>
      <c r="D70" s="54"/>
      <c r="E70" s="56"/>
    </row>
    <row r="71" spans="1:5" ht="21" x14ac:dyDescent="0.25">
      <c r="A71" s="55">
        <v>69</v>
      </c>
      <c r="B71" s="53"/>
      <c r="C71" s="52"/>
      <c r="D71" s="54"/>
      <c r="E71" s="56"/>
    </row>
    <row r="72" spans="1:5" ht="21" x14ac:dyDescent="0.25">
      <c r="A72" s="55">
        <v>70</v>
      </c>
      <c r="B72" s="53"/>
      <c r="C72" s="52"/>
      <c r="D72" s="54"/>
      <c r="E72" s="56"/>
    </row>
    <row r="73" spans="1:5" ht="21" x14ac:dyDescent="0.25">
      <c r="A73" s="55">
        <v>71</v>
      </c>
      <c r="B73" s="53"/>
      <c r="C73" s="52"/>
      <c r="D73" s="54"/>
      <c r="E73" s="56"/>
    </row>
    <row r="74" spans="1:5" ht="21" x14ac:dyDescent="0.25">
      <c r="A74" s="55">
        <v>72</v>
      </c>
      <c r="B74" s="53"/>
      <c r="C74" s="52"/>
      <c r="D74" s="54"/>
      <c r="E74" s="56"/>
    </row>
    <row r="75" spans="1:5" ht="21" x14ac:dyDescent="0.25">
      <c r="A75" s="55">
        <v>73</v>
      </c>
      <c r="B75" s="53"/>
      <c r="C75" s="52"/>
      <c r="D75" s="54"/>
      <c r="E75" s="56"/>
    </row>
    <row r="76" spans="1:5" ht="21" x14ac:dyDescent="0.25">
      <c r="A76" s="55">
        <v>74</v>
      </c>
      <c r="B76" s="53"/>
      <c r="C76" s="52"/>
      <c r="D76" s="54"/>
      <c r="E76" s="56"/>
    </row>
    <row r="77" spans="1:5" ht="21" x14ac:dyDescent="0.25">
      <c r="A77" s="55">
        <v>75</v>
      </c>
      <c r="B77" s="53"/>
      <c r="C77" s="52"/>
      <c r="D77" s="54"/>
      <c r="E77" s="56"/>
    </row>
    <row r="78" spans="1:5" ht="21" x14ac:dyDescent="0.25">
      <c r="A78" s="55">
        <v>76</v>
      </c>
      <c r="B78" s="53"/>
      <c r="C78" s="52"/>
      <c r="D78" s="54"/>
      <c r="E78" s="56"/>
    </row>
    <row r="79" spans="1:5" ht="21" x14ac:dyDescent="0.25">
      <c r="A79" s="55">
        <v>77</v>
      </c>
      <c r="B79" s="53"/>
      <c r="C79" s="52"/>
      <c r="D79" s="54"/>
      <c r="E79" s="56"/>
    </row>
    <row r="80" spans="1:5" ht="21" x14ac:dyDescent="0.25">
      <c r="A80" s="55">
        <v>78</v>
      </c>
      <c r="B80" s="53"/>
      <c r="C80" s="52"/>
      <c r="D80" s="54"/>
      <c r="E80" s="56"/>
    </row>
    <row r="81" spans="1:5" ht="21" x14ac:dyDescent="0.25">
      <c r="A81" s="55">
        <v>79</v>
      </c>
      <c r="B81" s="53"/>
      <c r="C81" s="52"/>
      <c r="D81" s="54"/>
      <c r="E81" s="56"/>
    </row>
    <row r="82" spans="1:5" ht="21" x14ac:dyDescent="0.25">
      <c r="A82" s="55">
        <v>80</v>
      </c>
      <c r="B82" s="53"/>
      <c r="C82" s="52"/>
      <c r="D82" s="54"/>
      <c r="E82" s="56"/>
    </row>
    <row r="83" spans="1:5" ht="21" x14ac:dyDescent="0.25">
      <c r="A83" s="55">
        <v>81</v>
      </c>
      <c r="B83" s="53"/>
      <c r="C83" s="52"/>
      <c r="D83" s="54"/>
      <c r="E83" s="56"/>
    </row>
    <row r="84" spans="1:5" ht="21" x14ac:dyDescent="0.25">
      <c r="A84" s="55">
        <v>82</v>
      </c>
      <c r="B84" s="53"/>
      <c r="C84" s="52"/>
      <c r="D84" s="54"/>
      <c r="E84" s="56"/>
    </row>
    <row r="85" spans="1:5" ht="21" x14ac:dyDescent="0.25">
      <c r="A85" s="55">
        <v>83</v>
      </c>
      <c r="B85" s="53"/>
      <c r="C85" s="52"/>
      <c r="D85" s="54"/>
      <c r="E85" s="56"/>
    </row>
    <row r="86" spans="1:5" ht="21" x14ac:dyDescent="0.25">
      <c r="A86" s="55">
        <v>84</v>
      </c>
      <c r="B86" s="53"/>
      <c r="C86" s="52"/>
      <c r="D86" s="54"/>
      <c r="E86" s="56"/>
    </row>
    <row r="87" spans="1:5" ht="21" x14ac:dyDescent="0.25">
      <c r="A87" s="55">
        <v>85</v>
      </c>
      <c r="B87" s="53"/>
      <c r="C87" s="52"/>
      <c r="D87" s="54"/>
      <c r="E87" s="56"/>
    </row>
    <row r="88" spans="1:5" ht="21" x14ac:dyDescent="0.25">
      <c r="A88" s="55">
        <v>86</v>
      </c>
      <c r="B88" s="53"/>
      <c r="C88" s="52"/>
      <c r="D88" s="54"/>
      <c r="E88" s="56"/>
    </row>
    <row r="89" spans="1:5" ht="21" x14ac:dyDescent="0.25">
      <c r="A89" s="55">
        <v>87</v>
      </c>
      <c r="B89" s="53"/>
      <c r="C89" s="52"/>
      <c r="D89" s="54"/>
      <c r="E89" s="56"/>
    </row>
    <row r="90" spans="1:5" ht="21" x14ac:dyDescent="0.25">
      <c r="A90" s="55">
        <v>88</v>
      </c>
      <c r="B90" s="53"/>
      <c r="C90" s="52"/>
      <c r="D90" s="54"/>
      <c r="E90" s="56"/>
    </row>
    <row r="91" spans="1:5" ht="21" x14ac:dyDescent="0.25">
      <c r="A91" s="55">
        <v>89</v>
      </c>
      <c r="B91" s="53"/>
      <c r="C91" s="52"/>
      <c r="D91" s="54"/>
      <c r="E91" s="56"/>
    </row>
    <row r="92" spans="1:5" ht="21" x14ac:dyDescent="0.25">
      <c r="A92" s="55">
        <v>90</v>
      </c>
      <c r="B92" s="53"/>
      <c r="C92" s="52"/>
      <c r="D92" s="54"/>
      <c r="E92" s="56"/>
    </row>
    <row r="93" spans="1:5" ht="21" x14ac:dyDescent="0.25">
      <c r="A93" s="55">
        <v>91</v>
      </c>
      <c r="B93" s="53"/>
      <c r="C93" s="52"/>
      <c r="D93" s="54"/>
      <c r="E93" s="56"/>
    </row>
    <row r="94" spans="1:5" ht="21" x14ac:dyDescent="0.25">
      <c r="A94" s="55">
        <v>92</v>
      </c>
      <c r="B94" s="53"/>
      <c r="C94" s="52"/>
      <c r="D94" s="54"/>
      <c r="E94" s="56"/>
    </row>
    <row r="95" spans="1:5" ht="21" x14ac:dyDescent="0.25">
      <c r="A95" s="55">
        <v>93</v>
      </c>
      <c r="B95" s="53"/>
      <c r="C95" s="52"/>
      <c r="D95" s="54"/>
      <c r="E95" s="56"/>
    </row>
    <row r="96" spans="1:5" ht="21" x14ac:dyDescent="0.25">
      <c r="A96" s="55">
        <v>94</v>
      </c>
      <c r="B96" s="53"/>
      <c r="C96" s="52"/>
      <c r="D96" s="54"/>
      <c r="E96" s="56"/>
    </row>
    <row r="97" spans="1:5" ht="21" x14ac:dyDescent="0.25">
      <c r="A97" s="55">
        <v>95</v>
      </c>
      <c r="B97" s="53"/>
      <c r="C97" s="52"/>
      <c r="D97" s="54"/>
      <c r="E97" s="56"/>
    </row>
    <row r="98" spans="1:5" ht="21" x14ac:dyDescent="0.25">
      <c r="A98" s="55">
        <v>96</v>
      </c>
      <c r="B98" s="53"/>
      <c r="C98" s="52"/>
      <c r="D98" s="54"/>
      <c r="E98" s="56"/>
    </row>
    <row r="99" spans="1:5" ht="21" x14ac:dyDescent="0.25">
      <c r="A99" s="55">
        <v>97</v>
      </c>
      <c r="B99" s="53"/>
      <c r="C99" s="52"/>
      <c r="D99" s="54"/>
      <c r="E99" s="56"/>
    </row>
    <row r="100" spans="1:5" ht="21" x14ac:dyDescent="0.25">
      <c r="A100" s="55">
        <v>98</v>
      </c>
      <c r="B100" s="53"/>
      <c r="C100" s="52"/>
      <c r="D100" s="54"/>
      <c r="E100" s="56"/>
    </row>
    <row r="101" spans="1:5" ht="21" x14ac:dyDescent="0.25">
      <c r="A101" s="55">
        <v>99</v>
      </c>
      <c r="B101" s="53"/>
      <c r="C101" s="52"/>
      <c r="D101" s="54"/>
      <c r="E101" s="56"/>
    </row>
    <row r="102" spans="1:5" ht="21" x14ac:dyDescent="0.25">
      <c r="A102" s="55">
        <v>100</v>
      </c>
      <c r="B102" s="53"/>
      <c r="C102" s="52"/>
      <c r="D102" s="54"/>
      <c r="E102" s="56"/>
    </row>
    <row r="103" spans="1:5" ht="21" x14ac:dyDescent="0.25">
      <c r="A103" s="55">
        <v>101</v>
      </c>
      <c r="B103" s="53"/>
      <c r="C103" s="52"/>
      <c r="D103" s="54"/>
      <c r="E103" s="56"/>
    </row>
    <row r="104" spans="1:5" ht="21" x14ac:dyDescent="0.25">
      <c r="A104" s="55">
        <v>102</v>
      </c>
      <c r="B104" s="53"/>
      <c r="C104" s="52"/>
      <c r="D104" s="54"/>
      <c r="E104" s="56"/>
    </row>
    <row r="105" spans="1:5" ht="21" x14ac:dyDescent="0.25">
      <c r="A105" s="55">
        <v>103</v>
      </c>
      <c r="B105" s="53"/>
      <c r="C105" s="52"/>
      <c r="D105" s="54"/>
      <c r="E105" s="56"/>
    </row>
    <row r="106" spans="1:5" ht="21" x14ac:dyDescent="0.25">
      <c r="A106" s="55">
        <v>104</v>
      </c>
      <c r="B106" s="53"/>
      <c r="C106" s="52"/>
      <c r="D106" s="54"/>
      <c r="E106" s="56"/>
    </row>
    <row r="107" spans="1:5" ht="21" x14ac:dyDescent="0.25">
      <c r="A107" s="55">
        <v>105</v>
      </c>
      <c r="B107" s="53"/>
      <c r="C107" s="52"/>
      <c r="D107" s="54"/>
      <c r="E107" s="56"/>
    </row>
    <row r="108" spans="1:5" ht="21" x14ac:dyDescent="0.25">
      <c r="A108" s="55">
        <v>106</v>
      </c>
      <c r="B108" s="53"/>
      <c r="C108" s="52"/>
      <c r="D108" s="54"/>
      <c r="E108" s="56"/>
    </row>
    <row r="109" spans="1:5" ht="21" x14ac:dyDescent="0.25">
      <c r="A109" s="55">
        <v>107</v>
      </c>
      <c r="B109" s="53"/>
      <c r="C109" s="52"/>
      <c r="D109" s="54"/>
      <c r="E109" s="56"/>
    </row>
    <row r="110" spans="1:5" ht="21" x14ac:dyDescent="0.25">
      <c r="A110" s="55">
        <v>108</v>
      </c>
      <c r="B110" s="53"/>
      <c r="C110" s="52"/>
      <c r="D110" s="54"/>
      <c r="E110" s="56"/>
    </row>
    <row r="111" spans="1:5" ht="21" x14ac:dyDescent="0.25">
      <c r="A111" s="55">
        <v>109</v>
      </c>
      <c r="B111" s="53"/>
      <c r="C111" s="52"/>
      <c r="D111" s="54"/>
      <c r="E111" s="56"/>
    </row>
    <row r="112" spans="1:5" ht="21" x14ac:dyDescent="0.25">
      <c r="A112" s="55">
        <v>110</v>
      </c>
      <c r="B112" s="53"/>
      <c r="C112" s="52"/>
      <c r="D112" s="54"/>
      <c r="E112" s="56"/>
    </row>
    <row r="113" spans="1:5" ht="21" x14ac:dyDescent="0.25">
      <c r="A113" s="55">
        <v>111</v>
      </c>
      <c r="B113" s="53"/>
      <c r="C113" s="52"/>
      <c r="D113" s="54"/>
      <c r="E113" s="56"/>
    </row>
    <row r="114" spans="1:5" ht="21" x14ac:dyDescent="0.25">
      <c r="A114" s="55">
        <v>112</v>
      </c>
      <c r="B114" s="53"/>
      <c r="C114" s="52"/>
      <c r="D114" s="54"/>
      <c r="E114" s="56"/>
    </row>
    <row r="115" spans="1:5" ht="21" x14ac:dyDescent="0.25">
      <c r="A115" s="55">
        <v>113</v>
      </c>
      <c r="B115" s="53"/>
      <c r="C115" s="52"/>
      <c r="D115" s="54"/>
      <c r="E115" s="56"/>
    </row>
    <row r="116" spans="1:5" ht="21" x14ac:dyDescent="0.25">
      <c r="A116" s="55">
        <v>114</v>
      </c>
      <c r="B116" s="53"/>
      <c r="C116" s="52"/>
      <c r="D116" s="54"/>
      <c r="E116" s="56"/>
    </row>
    <row r="117" spans="1:5" ht="21" x14ac:dyDescent="0.25">
      <c r="A117" s="55">
        <v>115</v>
      </c>
      <c r="B117" s="53"/>
      <c r="C117" s="52"/>
      <c r="D117" s="54"/>
      <c r="E117" s="56"/>
    </row>
    <row r="118" spans="1:5" ht="21" x14ac:dyDescent="0.25">
      <c r="A118" s="55">
        <v>116</v>
      </c>
      <c r="B118" s="53"/>
      <c r="C118" s="52"/>
      <c r="D118" s="54"/>
      <c r="E118" s="56"/>
    </row>
    <row r="119" spans="1:5" ht="21" x14ac:dyDescent="0.25">
      <c r="A119" s="55">
        <v>117</v>
      </c>
      <c r="B119" s="53"/>
      <c r="C119" s="52"/>
      <c r="D119" s="54"/>
      <c r="E119" s="56"/>
    </row>
    <row r="120" spans="1:5" ht="21" x14ac:dyDescent="0.25">
      <c r="A120" s="55">
        <v>118</v>
      </c>
      <c r="B120" s="53"/>
      <c r="C120" s="52"/>
      <c r="D120" s="54"/>
      <c r="E120" s="56"/>
    </row>
    <row r="121" spans="1:5" ht="21" x14ac:dyDescent="0.25">
      <c r="A121" s="55">
        <v>119</v>
      </c>
      <c r="B121" s="53"/>
      <c r="C121" s="52"/>
      <c r="D121" s="54"/>
      <c r="E121" s="56"/>
    </row>
    <row r="122" spans="1:5" ht="21" x14ac:dyDescent="0.25">
      <c r="A122" s="55">
        <v>120</v>
      </c>
      <c r="B122" s="53"/>
      <c r="C122" s="52"/>
      <c r="D122" s="54"/>
      <c r="E122" s="56"/>
    </row>
    <row r="123" spans="1:5" ht="21" x14ac:dyDescent="0.25">
      <c r="A123" s="55">
        <v>121</v>
      </c>
      <c r="B123" s="53"/>
      <c r="C123" s="52"/>
      <c r="D123" s="54"/>
      <c r="E123" s="56"/>
    </row>
    <row r="124" spans="1:5" ht="21" x14ac:dyDescent="0.25">
      <c r="A124" s="55">
        <v>122</v>
      </c>
      <c r="B124" s="53"/>
      <c r="C124" s="52"/>
      <c r="D124" s="54"/>
      <c r="E124" s="56"/>
    </row>
    <row r="125" spans="1:5" ht="21" x14ac:dyDescent="0.25">
      <c r="A125" s="55">
        <v>123</v>
      </c>
      <c r="B125" s="53"/>
      <c r="C125" s="52"/>
      <c r="D125" s="54"/>
      <c r="E125" s="56"/>
    </row>
    <row r="126" spans="1:5" ht="21" x14ac:dyDescent="0.25">
      <c r="A126" s="55">
        <v>124</v>
      </c>
      <c r="B126" s="53"/>
      <c r="C126" s="52"/>
      <c r="D126" s="54"/>
      <c r="E126" s="56"/>
    </row>
    <row r="127" spans="1:5" ht="21" x14ac:dyDescent="0.25">
      <c r="A127" s="55">
        <v>125</v>
      </c>
      <c r="B127" s="53"/>
      <c r="C127" s="52"/>
      <c r="D127" s="54"/>
      <c r="E127" s="56"/>
    </row>
    <row r="128" spans="1:5" ht="21" x14ac:dyDescent="0.25">
      <c r="A128" s="55">
        <v>126</v>
      </c>
      <c r="B128" s="53"/>
      <c r="C128" s="52"/>
      <c r="D128" s="54"/>
      <c r="E128" s="56"/>
    </row>
    <row r="129" spans="1:5" ht="21" x14ac:dyDescent="0.25">
      <c r="A129" s="55">
        <v>127</v>
      </c>
      <c r="B129" s="53"/>
      <c r="C129" s="52"/>
      <c r="D129" s="54"/>
      <c r="E129" s="56"/>
    </row>
    <row r="130" spans="1:5" ht="21" x14ac:dyDescent="0.25">
      <c r="A130" s="55">
        <v>128</v>
      </c>
      <c r="B130" s="53"/>
      <c r="C130" s="52"/>
      <c r="D130" s="54"/>
      <c r="E130" s="56"/>
    </row>
    <row r="131" spans="1:5" ht="21" x14ac:dyDescent="0.25">
      <c r="A131" s="55">
        <v>129</v>
      </c>
      <c r="B131" s="53"/>
      <c r="C131" s="52"/>
      <c r="D131" s="54"/>
      <c r="E131" s="56"/>
    </row>
    <row r="132" spans="1:5" ht="21" x14ac:dyDescent="0.25">
      <c r="A132" s="55">
        <v>130</v>
      </c>
      <c r="B132" s="53"/>
      <c r="C132" s="52"/>
      <c r="D132" s="54"/>
      <c r="E132" s="56"/>
    </row>
    <row r="133" spans="1:5" ht="21" x14ac:dyDescent="0.25">
      <c r="A133" s="55">
        <v>131</v>
      </c>
      <c r="B133" s="53"/>
      <c r="C133" s="52"/>
      <c r="D133" s="54"/>
      <c r="E133" s="56"/>
    </row>
    <row r="134" spans="1:5" ht="21" x14ac:dyDescent="0.25">
      <c r="A134" s="55">
        <v>132</v>
      </c>
      <c r="B134" s="53"/>
      <c r="C134" s="52"/>
      <c r="D134" s="54"/>
      <c r="E134" s="56"/>
    </row>
    <row r="135" spans="1:5" ht="21" x14ac:dyDescent="0.25">
      <c r="A135" s="55">
        <v>133</v>
      </c>
      <c r="B135" s="53"/>
      <c r="C135" s="52"/>
      <c r="D135" s="54"/>
      <c r="E135" s="56"/>
    </row>
    <row r="136" spans="1:5" ht="21" x14ac:dyDescent="0.25">
      <c r="A136" s="55">
        <v>134</v>
      </c>
      <c r="B136" s="53"/>
      <c r="C136" s="52"/>
      <c r="D136" s="54"/>
      <c r="E136" s="56"/>
    </row>
    <row r="137" spans="1:5" ht="21" x14ac:dyDescent="0.25">
      <c r="A137" s="55">
        <v>135</v>
      </c>
      <c r="B137" s="53"/>
      <c r="C137" s="52"/>
      <c r="D137" s="54"/>
      <c r="E137" s="56"/>
    </row>
    <row r="138" spans="1:5" ht="21" x14ac:dyDescent="0.25">
      <c r="A138" s="55">
        <v>136</v>
      </c>
      <c r="B138" s="53"/>
      <c r="C138" s="52"/>
      <c r="D138" s="54"/>
      <c r="E138" s="56"/>
    </row>
    <row r="139" spans="1:5" ht="21" x14ac:dyDescent="0.25">
      <c r="A139" s="55">
        <v>137</v>
      </c>
      <c r="B139" s="53"/>
      <c r="C139" s="52"/>
      <c r="D139" s="54"/>
      <c r="E139" s="56"/>
    </row>
    <row r="140" spans="1:5" ht="21" x14ac:dyDescent="0.25">
      <c r="A140" s="55">
        <v>138</v>
      </c>
      <c r="B140" s="53"/>
      <c r="C140" s="52"/>
      <c r="D140" s="54"/>
      <c r="E140" s="56"/>
    </row>
    <row r="141" spans="1:5" ht="21" x14ac:dyDescent="0.25">
      <c r="A141" s="55">
        <v>139</v>
      </c>
      <c r="B141" s="53"/>
      <c r="C141" s="52"/>
      <c r="D141" s="54"/>
      <c r="E141" s="56"/>
    </row>
    <row r="142" spans="1:5" ht="21" x14ac:dyDescent="0.25">
      <c r="A142" s="55">
        <v>140</v>
      </c>
      <c r="B142" s="53"/>
      <c r="C142" s="52"/>
      <c r="D142" s="54"/>
      <c r="E142" s="56"/>
    </row>
    <row r="143" spans="1:5" ht="21" x14ac:dyDescent="0.25">
      <c r="A143" s="55">
        <v>141</v>
      </c>
      <c r="B143" s="53"/>
      <c r="C143" s="52"/>
      <c r="D143" s="54"/>
      <c r="E143" s="56"/>
    </row>
    <row r="144" spans="1:5" ht="21" x14ac:dyDescent="0.25">
      <c r="A144" s="55">
        <v>142</v>
      </c>
      <c r="B144" s="53"/>
      <c r="C144" s="52"/>
      <c r="D144" s="54"/>
      <c r="E144" s="56"/>
    </row>
    <row r="145" spans="1:5" ht="21" x14ac:dyDescent="0.25">
      <c r="A145" s="55">
        <v>143</v>
      </c>
      <c r="B145" s="53"/>
      <c r="C145" s="52"/>
      <c r="D145" s="54"/>
      <c r="E145" s="56"/>
    </row>
    <row r="146" spans="1:5" ht="21" x14ac:dyDescent="0.25">
      <c r="A146" s="55">
        <v>144</v>
      </c>
      <c r="B146" s="53"/>
      <c r="C146" s="52"/>
      <c r="D146" s="54"/>
      <c r="E146" s="56"/>
    </row>
    <row r="147" spans="1:5" ht="21" x14ac:dyDescent="0.25">
      <c r="A147" s="55">
        <v>145</v>
      </c>
      <c r="B147" s="53"/>
      <c r="C147" s="52"/>
      <c r="D147" s="54"/>
      <c r="E147" s="56"/>
    </row>
    <row r="148" spans="1:5" ht="21" x14ac:dyDescent="0.25">
      <c r="A148" s="55">
        <v>146</v>
      </c>
      <c r="B148" s="53"/>
      <c r="C148" s="52"/>
      <c r="D148" s="54"/>
      <c r="E148" s="56"/>
    </row>
    <row r="149" spans="1:5" ht="21" x14ac:dyDescent="0.25">
      <c r="A149" s="55">
        <v>147</v>
      </c>
      <c r="B149" s="53"/>
      <c r="C149" s="52"/>
      <c r="D149" s="54"/>
      <c r="E149" s="56"/>
    </row>
    <row r="150" spans="1:5" ht="21" x14ac:dyDescent="0.25">
      <c r="A150" s="55">
        <v>148</v>
      </c>
      <c r="B150" s="53"/>
      <c r="C150" s="52"/>
      <c r="D150" s="54"/>
      <c r="E150" s="56"/>
    </row>
    <row r="151" spans="1:5" ht="21" x14ac:dyDescent="0.25">
      <c r="A151" s="55">
        <v>149</v>
      </c>
      <c r="B151" s="53"/>
      <c r="C151" s="52"/>
      <c r="D151" s="54"/>
      <c r="E151" s="56"/>
    </row>
    <row r="152" spans="1:5" ht="21" x14ac:dyDescent="0.25">
      <c r="A152" s="59">
        <v>150</v>
      </c>
      <c r="B152" s="61"/>
      <c r="C152" s="60"/>
      <c r="D152" s="62"/>
      <c r="E152" s="63"/>
    </row>
  </sheetData>
  <sheetProtection selectLockedCells="1"/>
  <phoneticPr fontId="1"/>
  <conditionalFormatting sqref="B3:E152">
    <cfRule type="containsBlanks" dxfId="9" priority="1">
      <formula>LEN(TRIM(B3))=0</formula>
    </cfRule>
  </conditionalFormatting>
  <dataValidations count="2">
    <dataValidation type="list" allowBlank="1" showInputMessage="1" showErrorMessage="1" sqref="D3:D152" xr:uid="{0BEC4560-E1E3-490F-BFEB-D3029857A355}">
      <formula1>"在宅,施設"</formula1>
    </dataValidation>
    <dataValidation type="list" allowBlank="1" showInputMessage="1" showErrorMessage="1" sqref="E3:E152" xr:uid="{DCA725A4-6902-4183-AF34-F6FE735C6831}">
      <formula1>"新規,継続"</formula1>
    </dataValidation>
  </dataValidations>
  <pageMargins left="0.70866141732283472" right="0.70866141732283472" top="0.74803149606299213" bottom="0.74803149606299213" header="0.31496062992125984" footer="0.31496062992125984"/>
  <pageSetup paperSize="9" scale="110" fitToHeight="5" orientation="portrait" blackAndWhite="1" verticalDpi="0" r:id="rId1"/>
  <headerFooter>
    <oddFooter>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請求書</vt:lpstr>
      <vt:lpstr>内訳書</vt:lpstr>
      <vt:lpstr>請求書!Print_Area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2024-09-30T07:53:08Z</dcterms:modified>
</cp:coreProperties>
</file>