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checkCompatibility="1"/>
  <mc:AlternateContent xmlns:mc="http://schemas.openxmlformats.org/markup-compatibility/2006">
    <mc:Choice Requires="x15">
      <x15ac:absPath xmlns:x15ac="http://schemas.microsoft.com/office/spreadsheetml/2010/11/ac" url="\\murflsv2\06市民課\人口集計\人口関係\R8年度人口\９月１日現在\CSV\"/>
    </mc:Choice>
  </mc:AlternateContent>
  <xr:revisionPtr revIDLastSave="0" documentId="13_ncr:1_{8F7DCD92-985E-4100-8651-FFA7A5A97574}" xr6:coauthVersionLast="36" xr6:coauthVersionMax="36" xr10:uidLastSave="{00000000-0000-0000-0000-000000000000}"/>
  <bookViews>
    <workbookView xWindow="0" yWindow="0" windowWidth="14955" windowHeight="11595" xr2:uid="{00000000-000D-0000-FFFF-FFFF00000000}"/>
  </bookViews>
  <sheets>
    <sheet name="村上市全体" sheetId="6" r:id="rId1"/>
    <sheet name="村上地区" sheetId="5" r:id="rId2"/>
    <sheet name="荒川地区" sheetId="4" r:id="rId3"/>
    <sheet name="神林地区" sheetId="3" r:id="rId4"/>
    <sheet name="朝日地区" sheetId="2" r:id="rId5"/>
    <sheet name="山北地区" sheetId="1" r:id="rId6"/>
    <sheet name="集計表" sheetId="7" r:id="rId7"/>
    <sheet name="Sheet1" sheetId="8" r:id="rId8"/>
  </sheets>
  <definedNames>
    <definedName name="_xlnm._FilterDatabase" localSheetId="0" hidden="1">村上市全体!$A$3:$V$286</definedName>
    <definedName name="_xlnm.Print_Titles" localSheetId="2">荒川地区!$1:$3</definedName>
    <definedName name="_xlnm.Print_Titles" localSheetId="5">山北地区!$1:$3</definedName>
    <definedName name="_xlnm.Print_Titles" localSheetId="3">神林地区!$1:$3</definedName>
    <definedName name="_xlnm.Print_Titles" localSheetId="0">村上市全体!$1:$3</definedName>
    <definedName name="_xlnm.Print_Titles" localSheetId="1">村上地区!$1:$3</definedName>
    <definedName name="_xlnm.Print_Titles" localSheetId="4">朝日地区!$1:$3</definedName>
  </definedNames>
  <calcPr calcId="191029"/>
</workbook>
</file>

<file path=xl/calcChain.xml><?xml version="1.0" encoding="utf-8"?>
<calcChain xmlns="http://schemas.openxmlformats.org/spreadsheetml/2006/main">
  <c r="H284" i="6" l="1"/>
  <c r="T284" i="6" l="1"/>
  <c r="A1" i="1" l="1"/>
  <c r="A1" i="7" l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O8" i="1"/>
  <c r="N8" i="1"/>
  <c r="M8" i="1"/>
  <c r="L8" i="1"/>
  <c r="K8" i="1"/>
  <c r="J8" i="1"/>
  <c r="I8" i="1"/>
  <c r="H8" i="1"/>
  <c r="G8" i="1"/>
  <c r="F8" i="1"/>
  <c r="E8" i="1"/>
  <c r="D8" i="1"/>
  <c r="C8" i="1"/>
  <c r="O7" i="1"/>
  <c r="N7" i="1"/>
  <c r="M7" i="1"/>
  <c r="L7" i="1"/>
  <c r="K7" i="1"/>
  <c r="J7" i="1"/>
  <c r="I7" i="1"/>
  <c r="H7" i="1"/>
  <c r="G7" i="1"/>
  <c r="F7" i="1"/>
  <c r="E7" i="1"/>
  <c r="D7" i="1"/>
  <c r="C7" i="1"/>
  <c r="O6" i="1"/>
  <c r="N6" i="1"/>
  <c r="M6" i="1"/>
  <c r="L6" i="1"/>
  <c r="K6" i="1"/>
  <c r="J6" i="1"/>
  <c r="I6" i="1"/>
  <c r="H6" i="1"/>
  <c r="G6" i="1"/>
  <c r="F6" i="1"/>
  <c r="E6" i="1"/>
  <c r="D6" i="1"/>
  <c r="C6" i="1"/>
  <c r="O5" i="1"/>
  <c r="N5" i="1"/>
  <c r="M5" i="1"/>
  <c r="L5" i="1"/>
  <c r="K5" i="1"/>
  <c r="J5" i="1"/>
  <c r="I5" i="1"/>
  <c r="H5" i="1"/>
  <c r="G5" i="1"/>
  <c r="F5" i="1"/>
  <c r="E5" i="1"/>
  <c r="D5" i="1"/>
  <c r="C5" i="1"/>
  <c r="O4" i="1"/>
  <c r="N4" i="1"/>
  <c r="M4" i="1"/>
  <c r="L4" i="1"/>
  <c r="K4" i="1"/>
  <c r="J4" i="1"/>
  <c r="I4" i="1"/>
  <c r="H4" i="1"/>
  <c r="G4" i="1"/>
  <c r="F4" i="1"/>
  <c r="E4" i="1"/>
  <c r="D4" i="1"/>
  <c r="C4" i="1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O9" i="2"/>
  <c r="N9" i="2"/>
  <c r="M9" i="2"/>
  <c r="L9" i="2"/>
  <c r="K9" i="2"/>
  <c r="J9" i="2"/>
  <c r="I9" i="2"/>
  <c r="H9" i="2"/>
  <c r="G9" i="2"/>
  <c r="F9" i="2"/>
  <c r="E9" i="2"/>
  <c r="D9" i="2"/>
  <c r="C9" i="2"/>
  <c r="O8" i="2"/>
  <c r="N8" i="2"/>
  <c r="M8" i="2"/>
  <c r="L8" i="2"/>
  <c r="K8" i="2"/>
  <c r="J8" i="2"/>
  <c r="I8" i="2"/>
  <c r="H8" i="2"/>
  <c r="G8" i="2"/>
  <c r="F8" i="2"/>
  <c r="E8" i="2"/>
  <c r="D8" i="2"/>
  <c r="C8" i="2"/>
  <c r="O7" i="2"/>
  <c r="N7" i="2"/>
  <c r="M7" i="2"/>
  <c r="L7" i="2"/>
  <c r="K7" i="2"/>
  <c r="J7" i="2"/>
  <c r="I7" i="2"/>
  <c r="H7" i="2"/>
  <c r="G7" i="2"/>
  <c r="F7" i="2"/>
  <c r="E7" i="2"/>
  <c r="D7" i="2"/>
  <c r="C7" i="2"/>
  <c r="O6" i="2"/>
  <c r="N6" i="2"/>
  <c r="M6" i="2"/>
  <c r="L6" i="2"/>
  <c r="K6" i="2"/>
  <c r="J6" i="2"/>
  <c r="I6" i="2"/>
  <c r="H6" i="2"/>
  <c r="G6" i="2"/>
  <c r="F6" i="2"/>
  <c r="E6" i="2"/>
  <c r="D6" i="2"/>
  <c r="C6" i="2"/>
  <c r="O5" i="2"/>
  <c r="N5" i="2"/>
  <c r="M5" i="2"/>
  <c r="L5" i="2"/>
  <c r="K5" i="2"/>
  <c r="J5" i="2"/>
  <c r="I5" i="2"/>
  <c r="H5" i="2"/>
  <c r="G5" i="2"/>
  <c r="F5" i="2"/>
  <c r="E5" i="2"/>
  <c r="D5" i="2"/>
  <c r="C5" i="2"/>
  <c r="O4" i="2"/>
  <c r="N4" i="2"/>
  <c r="M4" i="2"/>
  <c r="L4" i="2"/>
  <c r="K4" i="2"/>
  <c r="J4" i="2"/>
  <c r="I4" i="2"/>
  <c r="H4" i="2"/>
  <c r="G4" i="2"/>
  <c r="F4" i="2"/>
  <c r="E4" i="2"/>
  <c r="D4" i="2"/>
  <c r="C4" i="2"/>
  <c r="A1" i="2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O9" i="3"/>
  <c r="N9" i="3"/>
  <c r="M9" i="3"/>
  <c r="L9" i="3"/>
  <c r="K9" i="3"/>
  <c r="J9" i="3"/>
  <c r="I9" i="3"/>
  <c r="H9" i="3"/>
  <c r="G9" i="3"/>
  <c r="F9" i="3"/>
  <c r="E9" i="3"/>
  <c r="D9" i="3"/>
  <c r="C9" i="3"/>
  <c r="O8" i="3"/>
  <c r="N8" i="3"/>
  <c r="M8" i="3"/>
  <c r="L8" i="3"/>
  <c r="K8" i="3"/>
  <c r="J8" i="3"/>
  <c r="I8" i="3"/>
  <c r="H8" i="3"/>
  <c r="G8" i="3"/>
  <c r="F8" i="3"/>
  <c r="E8" i="3"/>
  <c r="D8" i="3"/>
  <c r="C8" i="3"/>
  <c r="O7" i="3"/>
  <c r="N7" i="3"/>
  <c r="M7" i="3"/>
  <c r="L7" i="3"/>
  <c r="K7" i="3"/>
  <c r="J7" i="3"/>
  <c r="I7" i="3"/>
  <c r="H7" i="3"/>
  <c r="G7" i="3"/>
  <c r="F7" i="3"/>
  <c r="E7" i="3"/>
  <c r="D7" i="3"/>
  <c r="C7" i="3"/>
  <c r="O6" i="3"/>
  <c r="N6" i="3"/>
  <c r="M6" i="3"/>
  <c r="L6" i="3"/>
  <c r="K6" i="3"/>
  <c r="J6" i="3"/>
  <c r="I6" i="3"/>
  <c r="H6" i="3"/>
  <c r="G6" i="3"/>
  <c r="F6" i="3"/>
  <c r="E6" i="3"/>
  <c r="D6" i="3"/>
  <c r="C6" i="3"/>
  <c r="O5" i="3"/>
  <c r="N5" i="3"/>
  <c r="M5" i="3"/>
  <c r="L5" i="3"/>
  <c r="K5" i="3"/>
  <c r="J5" i="3"/>
  <c r="I5" i="3"/>
  <c r="H5" i="3"/>
  <c r="G5" i="3"/>
  <c r="F5" i="3"/>
  <c r="E5" i="3"/>
  <c r="D5" i="3"/>
  <c r="C5" i="3"/>
  <c r="O4" i="3"/>
  <c r="N4" i="3"/>
  <c r="M4" i="3"/>
  <c r="L4" i="3"/>
  <c r="K4" i="3"/>
  <c r="J4" i="3"/>
  <c r="I4" i="3"/>
  <c r="H4" i="3"/>
  <c r="G4" i="3"/>
  <c r="F4" i="3"/>
  <c r="E4" i="3"/>
  <c r="D4" i="3"/>
  <c r="C4" i="3"/>
  <c r="A1" i="3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O9" i="4"/>
  <c r="N9" i="4"/>
  <c r="M9" i="4"/>
  <c r="L9" i="4"/>
  <c r="K9" i="4"/>
  <c r="J9" i="4"/>
  <c r="I9" i="4"/>
  <c r="H9" i="4"/>
  <c r="G9" i="4"/>
  <c r="F9" i="4"/>
  <c r="E9" i="4"/>
  <c r="D9" i="4"/>
  <c r="C9" i="4"/>
  <c r="O8" i="4"/>
  <c r="N8" i="4"/>
  <c r="M8" i="4"/>
  <c r="L8" i="4"/>
  <c r="K8" i="4"/>
  <c r="J8" i="4"/>
  <c r="I8" i="4"/>
  <c r="H8" i="4"/>
  <c r="G8" i="4"/>
  <c r="F8" i="4"/>
  <c r="E8" i="4"/>
  <c r="D8" i="4"/>
  <c r="C8" i="4"/>
  <c r="O7" i="4"/>
  <c r="N7" i="4"/>
  <c r="M7" i="4"/>
  <c r="L7" i="4"/>
  <c r="K7" i="4"/>
  <c r="J7" i="4"/>
  <c r="I7" i="4"/>
  <c r="H7" i="4"/>
  <c r="G7" i="4"/>
  <c r="F7" i="4"/>
  <c r="E7" i="4"/>
  <c r="D7" i="4"/>
  <c r="C7" i="4"/>
  <c r="O6" i="4"/>
  <c r="N6" i="4"/>
  <c r="M6" i="4"/>
  <c r="L6" i="4"/>
  <c r="K6" i="4"/>
  <c r="J6" i="4"/>
  <c r="I6" i="4"/>
  <c r="H6" i="4"/>
  <c r="G6" i="4"/>
  <c r="F6" i="4"/>
  <c r="E6" i="4"/>
  <c r="D6" i="4"/>
  <c r="C6" i="4"/>
  <c r="O5" i="4"/>
  <c r="N5" i="4"/>
  <c r="M5" i="4"/>
  <c r="L5" i="4"/>
  <c r="K5" i="4"/>
  <c r="J5" i="4"/>
  <c r="I5" i="4"/>
  <c r="H5" i="4"/>
  <c r="G5" i="4"/>
  <c r="F5" i="4"/>
  <c r="E5" i="4"/>
  <c r="D5" i="4"/>
  <c r="C5" i="4"/>
  <c r="O4" i="4"/>
  <c r="N4" i="4"/>
  <c r="M4" i="4"/>
  <c r="L4" i="4"/>
  <c r="K4" i="4"/>
  <c r="J4" i="4"/>
  <c r="I4" i="4"/>
  <c r="H4" i="4"/>
  <c r="G4" i="4"/>
  <c r="F4" i="4"/>
  <c r="E4" i="4"/>
  <c r="D4" i="4"/>
  <c r="C4" i="4"/>
  <c r="A1" i="4"/>
  <c r="O116" i="5"/>
  <c r="N116" i="5"/>
  <c r="M116" i="5"/>
  <c r="L116" i="5"/>
  <c r="K116" i="5"/>
  <c r="J116" i="5"/>
  <c r="I116" i="5"/>
  <c r="H116" i="5"/>
  <c r="G116" i="5"/>
  <c r="F116" i="5"/>
  <c r="E116" i="5"/>
  <c r="D116" i="5"/>
  <c r="C116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C115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O113" i="5"/>
  <c r="N113" i="5"/>
  <c r="M113" i="5"/>
  <c r="L113" i="5"/>
  <c r="K113" i="5"/>
  <c r="J113" i="5"/>
  <c r="I113" i="5"/>
  <c r="H113" i="5"/>
  <c r="G113" i="5"/>
  <c r="F113" i="5"/>
  <c r="E113" i="5"/>
  <c r="D113" i="5"/>
  <c r="C113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C112" i="5"/>
  <c r="O111" i="5"/>
  <c r="N111" i="5"/>
  <c r="M111" i="5"/>
  <c r="L111" i="5"/>
  <c r="K111" i="5"/>
  <c r="J111" i="5"/>
  <c r="I111" i="5"/>
  <c r="H111" i="5"/>
  <c r="G111" i="5"/>
  <c r="F111" i="5"/>
  <c r="E111" i="5"/>
  <c r="D111" i="5"/>
  <c r="C111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C109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C108" i="5"/>
  <c r="O107" i="5"/>
  <c r="N107" i="5"/>
  <c r="M107" i="5"/>
  <c r="L107" i="5"/>
  <c r="K107" i="5"/>
  <c r="J107" i="5"/>
  <c r="I107" i="5"/>
  <c r="H107" i="5"/>
  <c r="G107" i="5"/>
  <c r="F107" i="5"/>
  <c r="E107" i="5"/>
  <c r="D107" i="5"/>
  <c r="C107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C106" i="5"/>
  <c r="O105" i="5"/>
  <c r="N105" i="5"/>
  <c r="M105" i="5"/>
  <c r="L105" i="5"/>
  <c r="K105" i="5"/>
  <c r="J105" i="5"/>
  <c r="I105" i="5"/>
  <c r="H105" i="5"/>
  <c r="G105" i="5"/>
  <c r="F105" i="5"/>
  <c r="E105" i="5"/>
  <c r="D105" i="5"/>
  <c r="C105" i="5"/>
  <c r="O104" i="5"/>
  <c r="N104" i="5"/>
  <c r="M104" i="5"/>
  <c r="L104" i="5"/>
  <c r="K104" i="5"/>
  <c r="J104" i="5"/>
  <c r="I104" i="5"/>
  <c r="H104" i="5"/>
  <c r="G104" i="5"/>
  <c r="F104" i="5"/>
  <c r="E104" i="5"/>
  <c r="D104" i="5"/>
  <c r="C104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C103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O101" i="5"/>
  <c r="N101" i="5"/>
  <c r="M101" i="5"/>
  <c r="L101" i="5"/>
  <c r="K101" i="5"/>
  <c r="J101" i="5"/>
  <c r="I101" i="5"/>
  <c r="H101" i="5"/>
  <c r="G101" i="5"/>
  <c r="F101" i="5"/>
  <c r="E101" i="5"/>
  <c r="D101" i="5"/>
  <c r="C101" i="5"/>
  <c r="O100" i="5"/>
  <c r="N100" i="5"/>
  <c r="M100" i="5"/>
  <c r="L100" i="5"/>
  <c r="K100" i="5"/>
  <c r="J100" i="5"/>
  <c r="I100" i="5"/>
  <c r="H100" i="5"/>
  <c r="G100" i="5"/>
  <c r="F100" i="5"/>
  <c r="E100" i="5"/>
  <c r="D100" i="5"/>
  <c r="C100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O98" i="5"/>
  <c r="N98" i="5"/>
  <c r="M98" i="5"/>
  <c r="L98" i="5"/>
  <c r="K98" i="5"/>
  <c r="J98" i="5"/>
  <c r="I98" i="5"/>
  <c r="H98" i="5"/>
  <c r="G98" i="5"/>
  <c r="F98" i="5"/>
  <c r="E98" i="5"/>
  <c r="D98" i="5"/>
  <c r="C98" i="5"/>
  <c r="O97" i="5"/>
  <c r="N97" i="5"/>
  <c r="M97" i="5"/>
  <c r="L97" i="5"/>
  <c r="K97" i="5"/>
  <c r="J97" i="5"/>
  <c r="I97" i="5"/>
  <c r="H97" i="5"/>
  <c r="G97" i="5"/>
  <c r="F97" i="5"/>
  <c r="E97" i="5"/>
  <c r="D97" i="5"/>
  <c r="C97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O95" i="5"/>
  <c r="N95" i="5"/>
  <c r="M95" i="5"/>
  <c r="L95" i="5"/>
  <c r="K95" i="5"/>
  <c r="J95" i="5"/>
  <c r="I95" i="5"/>
  <c r="H95" i="5"/>
  <c r="G95" i="5"/>
  <c r="F95" i="5"/>
  <c r="E95" i="5"/>
  <c r="D95" i="5"/>
  <c r="C95" i="5"/>
  <c r="O94" i="5"/>
  <c r="N94" i="5"/>
  <c r="M94" i="5"/>
  <c r="L94" i="5"/>
  <c r="K94" i="5"/>
  <c r="J94" i="5"/>
  <c r="I94" i="5"/>
  <c r="H94" i="5"/>
  <c r="G94" i="5"/>
  <c r="F94" i="5"/>
  <c r="E94" i="5"/>
  <c r="D94" i="5"/>
  <c r="C94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O92" i="5"/>
  <c r="N92" i="5"/>
  <c r="M92" i="5"/>
  <c r="L92" i="5"/>
  <c r="K92" i="5"/>
  <c r="J92" i="5"/>
  <c r="I92" i="5"/>
  <c r="H92" i="5"/>
  <c r="G92" i="5"/>
  <c r="F92" i="5"/>
  <c r="E92" i="5"/>
  <c r="D92" i="5"/>
  <c r="C92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O90" i="5"/>
  <c r="N90" i="5"/>
  <c r="M90" i="5"/>
  <c r="L90" i="5"/>
  <c r="K90" i="5"/>
  <c r="J90" i="5"/>
  <c r="I90" i="5"/>
  <c r="H90" i="5"/>
  <c r="G90" i="5"/>
  <c r="F90" i="5"/>
  <c r="E90" i="5"/>
  <c r="D90" i="5"/>
  <c r="C90" i="5"/>
  <c r="O89" i="5"/>
  <c r="N89" i="5"/>
  <c r="M89" i="5"/>
  <c r="L89" i="5"/>
  <c r="K89" i="5"/>
  <c r="J89" i="5"/>
  <c r="I89" i="5"/>
  <c r="H89" i="5"/>
  <c r="G89" i="5"/>
  <c r="F89" i="5"/>
  <c r="E89" i="5"/>
  <c r="D89" i="5"/>
  <c r="C89" i="5"/>
  <c r="O88" i="5"/>
  <c r="N88" i="5"/>
  <c r="M88" i="5"/>
  <c r="L88" i="5"/>
  <c r="K88" i="5"/>
  <c r="J88" i="5"/>
  <c r="I88" i="5"/>
  <c r="H88" i="5"/>
  <c r="G88" i="5"/>
  <c r="F88" i="5"/>
  <c r="E88" i="5"/>
  <c r="D88" i="5"/>
  <c r="C88" i="5"/>
  <c r="O87" i="5"/>
  <c r="N87" i="5"/>
  <c r="M87" i="5"/>
  <c r="L87" i="5"/>
  <c r="K87" i="5"/>
  <c r="J87" i="5"/>
  <c r="I87" i="5"/>
  <c r="H87" i="5"/>
  <c r="G87" i="5"/>
  <c r="F87" i="5"/>
  <c r="E87" i="5"/>
  <c r="D87" i="5"/>
  <c r="C87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O83" i="5"/>
  <c r="N83" i="5"/>
  <c r="M83" i="5"/>
  <c r="L83" i="5"/>
  <c r="K83" i="5"/>
  <c r="J83" i="5"/>
  <c r="I83" i="5"/>
  <c r="H83" i="5"/>
  <c r="G83" i="5"/>
  <c r="F83" i="5"/>
  <c r="E83" i="5"/>
  <c r="D83" i="5"/>
  <c r="C83" i="5"/>
  <c r="O82" i="5"/>
  <c r="N82" i="5"/>
  <c r="M82" i="5"/>
  <c r="L82" i="5"/>
  <c r="K82" i="5"/>
  <c r="J82" i="5"/>
  <c r="I82" i="5"/>
  <c r="H82" i="5"/>
  <c r="G82" i="5"/>
  <c r="F82" i="5"/>
  <c r="E82" i="5"/>
  <c r="D82" i="5"/>
  <c r="C82" i="5"/>
  <c r="O81" i="5"/>
  <c r="N81" i="5"/>
  <c r="M81" i="5"/>
  <c r="L81" i="5"/>
  <c r="K81" i="5"/>
  <c r="J81" i="5"/>
  <c r="I81" i="5"/>
  <c r="H81" i="5"/>
  <c r="G81" i="5"/>
  <c r="F81" i="5"/>
  <c r="E81" i="5"/>
  <c r="D81" i="5"/>
  <c r="C81" i="5"/>
  <c r="O80" i="5"/>
  <c r="N80" i="5"/>
  <c r="M80" i="5"/>
  <c r="L80" i="5"/>
  <c r="K80" i="5"/>
  <c r="J80" i="5"/>
  <c r="I80" i="5"/>
  <c r="H80" i="5"/>
  <c r="G80" i="5"/>
  <c r="F80" i="5"/>
  <c r="E80" i="5"/>
  <c r="D80" i="5"/>
  <c r="C80" i="5"/>
  <c r="O79" i="5"/>
  <c r="N79" i="5"/>
  <c r="M79" i="5"/>
  <c r="L79" i="5"/>
  <c r="K79" i="5"/>
  <c r="J79" i="5"/>
  <c r="I79" i="5"/>
  <c r="H79" i="5"/>
  <c r="G79" i="5"/>
  <c r="F79" i="5"/>
  <c r="E79" i="5"/>
  <c r="D79" i="5"/>
  <c r="C79" i="5"/>
  <c r="O78" i="5"/>
  <c r="N78" i="5"/>
  <c r="M78" i="5"/>
  <c r="L78" i="5"/>
  <c r="K78" i="5"/>
  <c r="J78" i="5"/>
  <c r="I78" i="5"/>
  <c r="H78" i="5"/>
  <c r="G78" i="5"/>
  <c r="F78" i="5"/>
  <c r="E78" i="5"/>
  <c r="D78" i="5"/>
  <c r="C78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O75" i="5"/>
  <c r="N75" i="5"/>
  <c r="M75" i="5"/>
  <c r="L75" i="5"/>
  <c r="K75" i="5"/>
  <c r="J75" i="5"/>
  <c r="I75" i="5"/>
  <c r="H75" i="5"/>
  <c r="G75" i="5"/>
  <c r="F75" i="5"/>
  <c r="E75" i="5"/>
  <c r="D75" i="5"/>
  <c r="C75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O72" i="5"/>
  <c r="N72" i="5"/>
  <c r="M72" i="5"/>
  <c r="L72" i="5"/>
  <c r="K72" i="5"/>
  <c r="J72" i="5"/>
  <c r="I72" i="5"/>
  <c r="H72" i="5"/>
  <c r="G72" i="5"/>
  <c r="F72" i="5"/>
  <c r="E72" i="5"/>
  <c r="D72" i="5"/>
  <c r="C72" i="5"/>
  <c r="O71" i="5"/>
  <c r="N71" i="5"/>
  <c r="M71" i="5"/>
  <c r="L71" i="5"/>
  <c r="K71" i="5"/>
  <c r="J71" i="5"/>
  <c r="I71" i="5"/>
  <c r="H71" i="5"/>
  <c r="G71" i="5"/>
  <c r="F71" i="5"/>
  <c r="E71" i="5"/>
  <c r="D71" i="5"/>
  <c r="C71" i="5"/>
  <c r="O70" i="5"/>
  <c r="N70" i="5"/>
  <c r="M70" i="5"/>
  <c r="L70" i="5"/>
  <c r="K70" i="5"/>
  <c r="J70" i="5"/>
  <c r="I70" i="5"/>
  <c r="H70" i="5"/>
  <c r="G70" i="5"/>
  <c r="F70" i="5"/>
  <c r="E70" i="5"/>
  <c r="D70" i="5"/>
  <c r="C70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O68" i="5"/>
  <c r="N68" i="5"/>
  <c r="M68" i="5"/>
  <c r="L68" i="5"/>
  <c r="K68" i="5"/>
  <c r="J68" i="5"/>
  <c r="I68" i="5"/>
  <c r="H68" i="5"/>
  <c r="G68" i="5"/>
  <c r="F68" i="5"/>
  <c r="E68" i="5"/>
  <c r="D68" i="5"/>
  <c r="C68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O9" i="5"/>
  <c r="N9" i="5"/>
  <c r="M9" i="5"/>
  <c r="L9" i="5"/>
  <c r="K9" i="5"/>
  <c r="J9" i="5"/>
  <c r="I9" i="5"/>
  <c r="H9" i="5"/>
  <c r="G9" i="5"/>
  <c r="F9" i="5"/>
  <c r="E9" i="5"/>
  <c r="D9" i="5"/>
  <c r="C9" i="5"/>
  <c r="O8" i="5"/>
  <c r="N8" i="5"/>
  <c r="M8" i="5"/>
  <c r="L8" i="5"/>
  <c r="K8" i="5"/>
  <c r="J8" i="5"/>
  <c r="I8" i="5"/>
  <c r="H8" i="5"/>
  <c r="G8" i="5"/>
  <c r="F8" i="5"/>
  <c r="E8" i="5"/>
  <c r="D8" i="5"/>
  <c r="C8" i="5"/>
  <c r="O7" i="5"/>
  <c r="N7" i="5"/>
  <c r="M7" i="5"/>
  <c r="L7" i="5"/>
  <c r="K7" i="5"/>
  <c r="J7" i="5"/>
  <c r="I7" i="5"/>
  <c r="H7" i="5"/>
  <c r="G7" i="5"/>
  <c r="F7" i="5"/>
  <c r="E7" i="5"/>
  <c r="D7" i="5"/>
  <c r="C7" i="5"/>
  <c r="O6" i="5"/>
  <c r="N6" i="5"/>
  <c r="M6" i="5"/>
  <c r="L6" i="5"/>
  <c r="K6" i="5"/>
  <c r="J6" i="5"/>
  <c r="I6" i="5"/>
  <c r="H6" i="5"/>
  <c r="G6" i="5"/>
  <c r="F6" i="5"/>
  <c r="E6" i="5"/>
  <c r="D6" i="5"/>
  <c r="C6" i="5"/>
  <c r="O5" i="5"/>
  <c r="N5" i="5"/>
  <c r="M5" i="5"/>
  <c r="L5" i="5"/>
  <c r="K5" i="5"/>
  <c r="J5" i="5"/>
  <c r="I5" i="5"/>
  <c r="H5" i="5"/>
  <c r="G5" i="5"/>
  <c r="F5" i="5"/>
  <c r="E5" i="5"/>
  <c r="D5" i="5"/>
  <c r="C5" i="5"/>
  <c r="O4" i="5"/>
  <c r="N4" i="5"/>
  <c r="M4" i="5"/>
  <c r="L4" i="5"/>
  <c r="K4" i="5"/>
  <c r="J4" i="5"/>
  <c r="I4" i="5"/>
  <c r="H4" i="5"/>
  <c r="G4" i="5"/>
  <c r="F4" i="5"/>
  <c r="E4" i="5"/>
  <c r="D4" i="5"/>
  <c r="C4" i="5"/>
  <c r="A1" i="5"/>
  <c r="O14" i="7"/>
  <c r="S284" i="6"/>
  <c r="N14" i="7" s="1"/>
  <c r="R284" i="6"/>
  <c r="M14" i="7" s="1"/>
  <c r="Q284" i="6"/>
  <c r="L14" i="7" s="1"/>
  <c r="P284" i="6"/>
  <c r="K14" i="7" s="1"/>
  <c r="O284" i="6"/>
  <c r="J14" i="7" s="1"/>
  <c r="N284" i="6"/>
  <c r="I14" i="7" s="1"/>
  <c r="M284" i="6"/>
  <c r="H14" i="7" s="1"/>
  <c r="L284" i="6"/>
  <c r="G14" i="7" s="1"/>
  <c r="K284" i="6"/>
  <c r="F14" i="7" s="1"/>
  <c r="J284" i="6"/>
  <c r="E14" i="7" s="1"/>
  <c r="I284" i="6"/>
  <c r="D14" i="7" s="1"/>
  <c r="C14" i="7"/>
  <c r="E117" i="5" l="1"/>
  <c r="E4" i="7" s="1"/>
  <c r="I117" i="5"/>
  <c r="I4" i="7" s="1"/>
  <c r="M117" i="5"/>
  <c r="M4" i="7" s="1"/>
  <c r="F51" i="2"/>
  <c r="F12" i="7" s="1"/>
  <c r="J51" i="2"/>
  <c r="J12" i="7" s="1"/>
  <c r="F53" i="1"/>
  <c r="F13" i="7" s="1"/>
  <c r="J53" i="1"/>
  <c r="J13" i="7" s="1"/>
  <c r="N53" i="1"/>
  <c r="N13" i="7" s="1"/>
  <c r="F117" i="5"/>
  <c r="F4" i="7" s="1"/>
  <c r="J117" i="5"/>
  <c r="J4" i="7" s="1"/>
  <c r="N117" i="5"/>
  <c r="N4" i="7" s="1"/>
  <c r="D6" i="7"/>
  <c r="H6" i="7"/>
  <c r="L6" i="7"/>
  <c r="E8" i="7"/>
  <c r="I8" i="7"/>
  <c r="M8" i="7"/>
  <c r="E9" i="7"/>
  <c r="I9" i="7"/>
  <c r="M9" i="7"/>
  <c r="D35" i="4"/>
  <c r="D10" i="7" s="1"/>
  <c r="H35" i="4"/>
  <c r="H10" i="7" s="1"/>
  <c r="L35" i="4"/>
  <c r="L10" i="7" s="1"/>
  <c r="D44" i="3"/>
  <c r="D11" i="7" s="1"/>
  <c r="H44" i="3"/>
  <c r="H11" i="7" s="1"/>
  <c r="L44" i="3"/>
  <c r="L11" i="7" s="1"/>
  <c r="C51" i="2"/>
  <c r="C12" i="7" s="1"/>
  <c r="G51" i="2"/>
  <c r="G12" i="7" s="1"/>
  <c r="K51" i="2"/>
  <c r="K12" i="7" s="1"/>
  <c r="O51" i="2"/>
  <c r="O12" i="7" s="1"/>
  <c r="C53" i="1"/>
  <c r="C13" i="7" s="1"/>
  <c r="G53" i="1"/>
  <c r="G13" i="7" s="1"/>
  <c r="K53" i="1"/>
  <c r="K13" i="7" s="1"/>
  <c r="O53" i="1"/>
  <c r="O13" i="7" s="1"/>
  <c r="G5" i="7"/>
  <c r="O5" i="7"/>
  <c r="I6" i="7"/>
  <c r="D5" i="7"/>
  <c r="H5" i="7"/>
  <c r="L5" i="7"/>
  <c r="F6" i="7"/>
  <c r="J6" i="7"/>
  <c r="N6" i="7"/>
  <c r="E7" i="7"/>
  <c r="I7" i="7"/>
  <c r="M7" i="7"/>
  <c r="C8" i="7"/>
  <c r="G8" i="7"/>
  <c r="K8" i="7"/>
  <c r="O8" i="7"/>
  <c r="C9" i="7"/>
  <c r="G9" i="7"/>
  <c r="K9" i="7"/>
  <c r="O9" i="7"/>
  <c r="F35" i="4"/>
  <c r="F10" i="7" s="1"/>
  <c r="J35" i="4"/>
  <c r="J10" i="7" s="1"/>
  <c r="N35" i="4"/>
  <c r="N10" i="7" s="1"/>
  <c r="F44" i="3"/>
  <c r="F11" i="7" s="1"/>
  <c r="J44" i="3"/>
  <c r="J11" i="7" s="1"/>
  <c r="N44" i="3"/>
  <c r="N11" i="7" s="1"/>
  <c r="E51" i="2"/>
  <c r="E12" i="7" s="1"/>
  <c r="I51" i="2"/>
  <c r="I12" i="7" s="1"/>
  <c r="M51" i="2"/>
  <c r="M12" i="7" s="1"/>
  <c r="E53" i="1"/>
  <c r="E13" i="7" s="1"/>
  <c r="I53" i="1"/>
  <c r="I13" i="7" s="1"/>
  <c r="M53" i="1"/>
  <c r="M13" i="7" s="1"/>
  <c r="C6" i="7"/>
  <c r="G6" i="7"/>
  <c r="K6" i="7"/>
  <c r="O6" i="7"/>
  <c r="F7" i="7"/>
  <c r="J7" i="7"/>
  <c r="N7" i="7"/>
  <c r="D8" i="7"/>
  <c r="H8" i="7"/>
  <c r="L8" i="7"/>
  <c r="D9" i="7"/>
  <c r="H9" i="7"/>
  <c r="L9" i="7"/>
  <c r="C35" i="4"/>
  <c r="C10" i="7" s="1"/>
  <c r="G35" i="4"/>
  <c r="G10" i="7" s="1"/>
  <c r="K35" i="4"/>
  <c r="K10" i="7" s="1"/>
  <c r="O35" i="4"/>
  <c r="O10" i="7" s="1"/>
  <c r="C44" i="3"/>
  <c r="C11" i="7" s="1"/>
  <c r="G44" i="3"/>
  <c r="G11" i="7" s="1"/>
  <c r="K44" i="3"/>
  <c r="K11" i="7" s="1"/>
  <c r="O44" i="3"/>
  <c r="O11" i="7" s="1"/>
  <c r="N51" i="2"/>
  <c r="N12" i="7" s="1"/>
  <c r="C7" i="7"/>
  <c r="K7" i="7"/>
  <c r="O7" i="7"/>
  <c r="G7" i="7"/>
  <c r="C5" i="7"/>
  <c r="K5" i="7"/>
  <c r="E6" i="7"/>
  <c r="M6" i="7"/>
  <c r="D7" i="7"/>
  <c r="H7" i="7"/>
  <c r="L7" i="7"/>
  <c r="F8" i="7"/>
  <c r="J8" i="7"/>
  <c r="N8" i="7"/>
  <c r="F9" i="7"/>
  <c r="J9" i="7"/>
  <c r="N9" i="7"/>
  <c r="E35" i="4"/>
  <c r="E10" i="7" s="1"/>
  <c r="I35" i="4"/>
  <c r="I10" i="7" s="1"/>
  <c r="M35" i="4"/>
  <c r="M10" i="7" s="1"/>
  <c r="E44" i="3"/>
  <c r="E11" i="7" s="1"/>
  <c r="I44" i="3"/>
  <c r="I11" i="7" s="1"/>
  <c r="M44" i="3"/>
  <c r="M11" i="7" s="1"/>
  <c r="D51" i="2"/>
  <c r="D12" i="7" s="1"/>
  <c r="H51" i="2"/>
  <c r="H12" i="7" s="1"/>
  <c r="L51" i="2"/>
  <c r="L12" i="7" s="1"/>
  <c r="D53" i="1"/>
  <c r="D13" i="7" s="1"/>
  <c r="H53" i="1"/>
  <c r="H13" i="7" s="1"/>
  <c r="L53" i="1"/>
  <c r="L13" i="7" s="1"/>
  <c r="C117" i="5"/>
  <c r="C4" i="7" s="1"/>
  <c r="G117" i="5"/>
  <c r="G4" i="7" s="1"/>
  <c r="K117" i="5"/>
  <c r="K4" i="7" s="1"/>
  <c r="O117" i="5"/>
  <c r="O4" i="7" s="1"/>
  <c r="E5" i="7"/>
  <c r="I5" i="7"/>
  <c r="M5" i="7"/>
  <c r="D117" i="5"/>
  <c r="D4" i="7" s="1"/>
  <c r="H117" i="5"/>
  <c r="H4" i="7" s="1"/>
  <c r="L117" i="5"/>
  <c r="L4" i="7" s="1"/>
  <c r="F5" i="7"/>
  <c r="J5" i="7"/>
  <c r="N5" i="7"/>
</calcChain>
</file>

<file path=xl/sharedStrings.xml><?xml version="1.0" encoding="utf-8"?>
<sst xmlns="http://schemas.openxmlformats.org/spreadsheetml/2006/main" count="2108" uniqueCount="596">
  <si>
    <t>小岩内</t>
  </si>
  <si>
    <t>日本人</t>
  </si>
  <si>
    <t>小川</t>
  </si>
  <si>
    <t>板貝</t>
  </si>
  <si>
    <t>みどりまちにちょうめ</t>
  </si>
  <si>
    <t>大町</t>
  </si>
  <si>
    <t>安良町</t>
  </si>
  <si>
    <t>飯野二丁目</t>
  </si>
  <si>
    <t>朴平</t>
  </si>
  <si>
    <t>岩崩</t>
  </si>
  <si>
    <t>計</t>
    <rPh sb="0" eb="1">
      <t>ケイ</t>
    </rPh>
    <phoneticPr fontId="19"/>
  </si>
  <si>
    <t>飯野西</t>
  </si>
  <si>
    <t>碁石</t>
  </si>
  <si>
    <t>かがまち</t>
  </si>
  <si>
    <t>人口（男）</t>
    <rPh sb="3" eb="4">
      <t>オトコ</t>
    </rPh>
    <phoneticPr fontId="19"/>
  </si>
  <si>
    <t>朝日地区</t>
  </si>
  <si>
    <t>計</t>
  </si>
  <si>
    <t>のがた</t>
  </si>
  <si>
    <t>村上</t>
    <rPh sb="0" eb="2">
      <t>ムラカミ</t>
    </rPh>
    <phoneticPr fontId="19"/>
  </si>
  <si>
    <t>世帯数</t>
  </si>
  <si>
    <t>山辺里</t>
  </si>
  <si>
    <t>かまぐい</t>
  </si>
  <si>
    <t>さるた</t>
  </si>
  <si>
    <t>山北</t>
    <rPh sb="0" eb="2">
      <t>サンポク</t>
    </rPh>
    <phoneticPr fontId="19"/>
  </si>
  <si>
    <t>荒川</t>
    <rPh sb="0" eb="2">
      <t>アラカワ</t>
    </rPh>
    <phoneticPr fontId="19"/>
  </si>
  <si>
    <t>府屋浜町</t>
  </si>
  <si>
    <t>さんきょまちいっちょうめ</t>
  </si>
  <si>
    <t>しょうないまち</t>
  </si>
  <si>
    <t>かたまち</t>
  </si>
  <si>
    <t>羽下ケ渕</t>
  </si>
  <si>
    <t>おおばざわ</t>
  </si>
  <si>
    <t>朝日</t>
  </si>
  <si>
    <t>岩石</t>
  </si>
  <si>
    <t>神林</t>
    <rPh sb="0" eb="2">
      <t>カミハヤシ</t>
    </rPh>
    <phoneticPr fontId="19"/>
  </si>
  <si>
    <t>新屋</t>
  </si>
  <si>
    <t>上町</t>
  </si>
  <si>
    <t>おおつ</t>
  </si>
  <si>
    <t>いいのいっちょうめ</t>
  </si>
  <si>
    <t>こまち</t>
  </si>
  <si>
    <t>人口（女）</t>
  </si>
  <si>
    <t xml:space="preserve"> 外国人</t>
  </si>
  <si>
    <t>人口（総計）</t>
    <rPh sb="3" eb="4">
      <t>ソウ</t>
    </rPh>
    <rPh sb="4" eb="5">
      <t>ケイ</t>
    </rPh>
    <phoneticPr fontId="19"/>
  </si>
  <si>
    <t>指合</t>
  </si>
  <si>
    <t>あらしま</t>
  </si>
  <si>
    <t>行政区コード</t>
  </si>
  <si>
    <t>ゆのさわ</t>
  </si>
  <si>
    <t>野潟</t>
  </si>
  <si>
    <t>行政区名</t>
  </si>
  <si>
    <t>複数国籍</t>
    <rPh sb="2" eb="4">
      <t>コクセキ</t>
    </rPh>
    <phoneticPr fontId="19"/>
  </si>
  <si>
    <t>下助渕</t>
  </si>
  <si>
    <t>日本人男</t>
    <rPh sb="3" eb="4">
      <t>オトコ</t>
    </rPh>
    <phoneticPr fontId="19"/>
  </si>
  <si>
    <t>よみかた</t>
  </si>
  <si>
    <t>えびえ</t>
  </si>
  <si>
    <t>宿田</t>
  </si>
  <si>
    <t>野口</t>
  </si>
  <si>
    <t>前坪団地</t>
  </si>
  <si>
    <t>上の山</t>
  </si>
  <si>
    <t>南町一丁目</t>
  </si>
  <si>
    <t>若葉町</t>
  </si>
  <si>
    <t>たてしま</t>
  </si>
  <si>
    <t>河内</t>
  </si>
  <si>
    <t>外国人</t>
  </si>
  <si>
    <t>うらた</t>
  </si>
  <si>
    <t>外国人男</t>
    <rPh sb="3" eb="4">
      <t>オトコ</t>
    </rPh>
    <phoneticPr fontId="19"/>
  </si>
  <si>
    <t>山北地区</t>
  </si>
  <si>
    <t>塩町</t>
  </si>
  <si>
    <t>はがえ</t>
  </si>
  <si>
    <t>日本人女</t>
    <rPh sb="3" eb="4">
      <t>オンナ</t>
    </rPh>
    <phoneticPr fontId="19"/>
  </si>
  <si>
    <t>瀬波温泉三丁目</t>
  </si>
  <si>
    <t>猿田</t>
  </si>
  <si>
    <t>外国人女</t>
    <rPh sb="3" eb="4">
      <t>オンナ</t>
    </rPh>
    <phoneticPr fontId="19"/>
  </si>
  <si>
    <t>ふくろ</t>
  </si>
  <si>
    <t>かわべ</t>
  </si>
  <si>
    <t>松原町四丁目</t>
  </si>
  <si>
    <t>ながいまち</t>
  </si>
  <si>
    <t>雷</t>
  </si>
  <si>
    <t xml:space="preserve">計 </t>
  </si>
  <si>
    <t>いたやさわ・かきのうち</t>
  </si>
  <si>
    <t>羽黒町</t>
  </si>
  <si>
    <t>あらかわぐち</t>
  </si>
  <si>
    <t>せなみよこまち</t>
  </si>
  <si>
    <t>鍛冶町</t>
  </si>
  <si>
    <t>みなみたなか</t>
  </si>
  <si>
    <t>あさひなかの</t>
  </si>
  <si>
    <t>しもおおくら</t>
  </si>
  <si>
    <t>てらまち</t>
  </si>
  <si>
    <t>ごいし</t>
  </si>
  <si>
    <t>片町</t>
  </si>
  <si>
    <t>飯野桜ケ丘</t>
  </si>
  <si>
    <t>はぐろまち</t>
  </si>
  <si>
    <t>長井町</t>
  </si>
  <si>
    <t>うえの</t>
  </si>
  <si>
    <t>幸町</t>
  </si>
  <si>
    <t>かみのやま</t>
  </si>
  <si>
    <t>かんまち</t>
  </si>
  <si>
    <t>小町</t>
  </si>
  <si>
    <t>みどりまちよんちょうめ</t>
  </si>
  <si>
    <t>おぐにまち</t>
  </si>
  <si>
    <t>切田</t>
  </si>
  <si>
    <t>石住</t>
  </si>
  <si>
    <t>庄内町</t>
  </si>
  <si>
    <t>堀片</t>
  </si>
  <si>
    <t>久保多町</t>
  </si>
  <si>
    <t>九日市</t>
  </si>
  <si>
    <t>泉町</t>
  </si>
  <si>
    <t>大毎</t>
  </si>
  <si>
    <t>くぼたまち</t>
  </si>
  <si>
    <t>上片町</t>
  </si>
  <si>
    <t>ちなわ</t>
  </si>
  <si>
    <t>おおすど</t>
  </si>
  <si>
    <t>かんがわ</t>
  </si>
  <si>
    <t>かみかたまち</t>
  </si>
  <si>
    <t>大欠</t>
  </si>
  <si>
    <t>加賀町</t>
  </si>
  <si>
    <t>おそのごう</t>
  </si>
  <si>
    <t>いずみまち</t>
  </si>
  <si>
    <t>しおまち</t>
  </si>
  <si>
    <t>岩野沢</t>
  </si>
  <si>
    <t>寺町</t>
  </si>
  <si>
    <t>だいくまち</t>
  </si>
  <si>
    <t>おおづき</t>
  </si>
  <si>
    <t>おまた</t>
  </si>
  <si>
    <t>大工町</t>
  </si>
  <si>
    <t>細工町</t>
  </si>
  <si>
    <t>貝附</t>
  </si>
  <si>
    <t>てらお</t>
  </si>
  <si>
    <t>さいくまち</t>
  </si>
  <si>
    <t>鳥屋</t>
  </si>
  <si>
    <t>あらまち</t>
  </si>
  <si>
    <t>小国町</t>
  </si>
  <si>
    <t>まつばらちょうじゅうたく</t>
  </si>
  <si>
    <t>かじまち</t>
  </si>
  <si>
    <t>仲間町</t>
  </si>
  <si>
    <t>肴町</t>
  </si>
  <si>
    <t>もんぜん</t>
  </si>
  <si>
    <t>さかなまち</t>
  </si>
  <si>
    <t>おおがき</t>
  </si>
  <si>
    <t>さいわいちょう</t>
  </si>
  <si>
    <t>田端町</t>
  </si>
  <si>
    <t>たばたまち</t>
  </si>
  <si>
    <t>わかばちょう</t>
  </si>
  <si>
    <t>両新</t>
  </si>
  <si>
    <t>希望ケ丘住宅</t>
  </si>
  <si>
    <t>岩船上大町</t>
  </si>
  <si>
    <t>きぼうがおかじゅうたく</t>
  </si>
  <si>
    <t>いわふねしもおおまち</t>
  </si>
  <si>
    <t>中川原団地</t>
  </si>
  <si>
    <t>なかがわらだんち</t>
  </si>
  <si>
    <t>みなみまちいっちょうめ</t>
  </si>
  <si>
    <t>大栗田</t>
  </si>
  <si>
    <t>南町二丁目</t>
  </si>
  <si>
    <t>まつざわ</t>
  </si>
  <si>
    <t>みなみまちにちょうめ</t>
  </si>
  <si>
    <t>しおのまち</t>
  </si>
  <si>
    <t>笹川</t>
  </si>
  <si>
    <t>山居町一丁目</t>
  </si>
  <si>
    <t>山居町二丁目</t>
  </si>
  <si>
    <t>さとほんじょう</t>
  </si>
  <si>
    <t>さんきょまちにちょうめ</t>
  </si>
  <si>
    <t>高御堂</t>
  </si>
  <si>
    <t>緑町一丁目</t>
  </si>
  <si>
    <t>みどりまちいっちょうめ</t>
  </si>
  <si>
    <t>海老江</t>
  </si>
  <si>
    <t>緑町二丁目</t>
  </si>
  <si>
    <t>緑町三丁目</t>
  </si>
  <si>
    <t>みどりまちさんちょうめ</t>
  </si>
  <si>
    <t>緑町四丁目</t>
  </si>
  <si>
    <t>坪根</t>
  </si>
  <si>
    <t>緑町五丁目</t>
  </si>
  <si>
    <t>大場沢</t>
  </si>
  <si>
    <t>みどりまちごちょうめ</t>
  </si>
  <si>
    <t>南大平</t>
  </si>
  <si>
    <t>おおごと</t>
  </si>
  <si>
    <t>いいのにし</t>
  </si>
  <si>
    <t>おだに</t>
  </si>
  <si>
    <t>飯野一丁目</t>
  </si>
  <si>
    <t>上中島</t>
  </si>
  <si>
    <t>いいのにちょうめ</t>
  </si>
  <si>
    <t>つつみしただんち</t>
  </si>
  <si>
    <t>荒川地区</t>
  </si>
  <si>
    <t>飯野三丁目</t>
  </si>
  <si>
    <t>岩船横新町</t>
  </si>
  <si>
    <t>上助渕</t>
  </si>
  <si>
    <t>いいのさんちょうめ</t>
  </si>
  <si>
    <t>いいのさくらがおか</t>
  </si>
  <si>
    <t>羽黒口</t>
  </si>
  <si>
    <t>脇川</t>
  </si>
  <si>
    <t>大津</t>
  </si>
  <si>
    <t>はぐろぐち</t>
  </si>
  <si>
    <t>二之町</t>
  </si>
  <si>
    <t>下鍜冶屋</t>
  </si>
  <si>
    <t>にのちょう</t>
  </si>
  <si>
    <t>すがぬま</t>
  </si>
  <si>
    <t>三之町</t>
  </si>
  <si>
    <t>さんのちょう</t>
  </si>
  <si>
    <t>ながさか・とおやさき</t>
  </si>
  <si>
    <t>いわふねかみおおまち</t>
  </si>
  <si>
    <t>新町</t>
  </si>
  <si>
    <t>しんまち</t>
  </si>
  <si>
    <t>ほりかた</t>
  </si>
  <si>
    <t>杉原</t>
  </si>
  <si>
    <t>袋</t>
  </si>
  <si>
    <t>すぎわら</t>
  </si>
  <si>
    <t>まつばらちょうにちょうめ</t>
  </si>
  <si>
    <t>石原</t>
  </si>
  <si>
    <t>いしわら</t>
  </si>
  <si>
    <t>岩船上町</t>
  </si>
  <si>
    <t>いわふねかんまち</t>
  </si>
  <si>
    <t>かしお</t>
  </si>
  <si>
    <t>中浜</t>
  </si>
  <si>
    <t>いわふねよこしんまち</t>
  </si>
  <si>
    <t>まえつぼだんち</t>
  </si>
  <si>
    <t>岩船中新町</t>
  </si>
  <si>
    <t>いわふねなかしんまち</t>
  </si>
  <si>
    <t>岩船縦新町</t>
  </si>
  <si>
    <t>かたばた</t>
  </si>
  <si>
    <t>いわふねたてしんまち</t>
  </si>
  <si>
    <t>たじま</t>
  </si>
  <si>
    <t>みやのした</t>
  </si>
  <si>
    <t>岩船新田町</t>
  </si>
  <si>
    <t>天神岡</t>
  </si>
  <si>
    <t>いわふねしんでんまち</t>
  </si>
  <si>
    <t>北田中</t>
  </si>
  <si>
    <t>岩船上浜町</t>
  </si>
  <si>
    <t>いわふねかみはままち</t>
  </si>
  <si>
    <t>高平</t>
  </si>
  <si>
    <t>瀬波温泉一丁目</t>
  </si>
  <si>
    <t>岩船下浜町</t>
  </si>
  <si>
    <t>よっかいち</t>
  </si>
  <si>
    <t>いわふねしもはままち</t>
  </si>
  <si>
    <t>岩船岸見寺町</t>
  </si>
  <si>
    <t>いわふねがんげんじまち</t>
  </si>
  <si>
    <t>岩船地蔵町</t>
  </si>
  <si>
    <t>いわふねじぞうまち</t>
  </si>
  <si>
    <t>岩船三日市</t>
  </si>
  <si>
    <t>岩船下大町</t>
  </si>
  <si>
    <t>いわふねみっかいち</t>
  </si>
  <si>
    <t>岩船北浜町</t>
  </si>
  <si>
    <t>いわふねきたはままち</t>
  </si>
  <si>
    <t>せなみおんせんさんちょうめ</t>
  </si>
  <si>
    <t>八日市</t>
  </si>
  <si>
    <t>里本庄</t>
  </si>
  <si>
    <t>ようかいち</t>
  </si>
  <si>
    <t>まおろし</t>
  </si>
  <si>
    <t>浦田</t>
  </si>
  <si>
    <t>坂町</t>
  </si>
  <si>
    <t>山熊田</t>
  </si>
  <si>
    <t>瀬波上町</t>
  </si>
  <si>
    <t>きたしんぼ</t>
  </si>
  <si>
    <t>せなみかんまち</t>
  </si>
  <si>
    <t>なかの</t>
  </si>
  <si>
    <t>瀬波中町</t>
  </si>
  <si>
    <t>せなみなかまち</t>
  </si>
  <si>
    <t>瀬波浜町</t>
  </si>
  <si>
    <t>吉浦</t>
  </si>
  <si>
    <t>せなみはままち</t>
  </si>
  <si>
    <t>瀬波横町</t>
  </si>
  <si>
    <t>松波町</t>
  </si>
  <si>
    <t>まつなみちょう</t>
  </si>
  <si>
    <t>かわうち</t>
  </si>
  <si>
    <t>瀬波新田町</t>
  </si>
  <si>
    <t>せなみしんでんまち</t>
  </si>
  <si>
    <t>やまぐち</t>
  </si>
  <si>
    <t>村上地区</t>
  </si>
  <si>
    <t>学校町</t>
  </si>
  <si>
    <t>がっこうちょう</t>
  </si>
  <si>
    <t>とくべつようごろうじんほーむはごろもえん</t>
  </si>
  <si>
    <t>せなみおんせんいっちょうめ</t>
  </si>
  <si>
    <t>瀬波温泉二丁目</t>
  </si>
  <si>
    <t>本小須戸</t>
  </si>
  <si>
    <t>せなみおんせんにちょうめ</t>
  </si>
  <si>
    <t>浜新田</t>
  </si>
  <si>
    <t>ひばら</t>
  </si>
  <si>
    <t>勝木</t>
  </si>
  <si>
    <t>はましんでん</t>
  </si>
  <si>
    <t>葛籠山</t>
  </si>
  <si>
    <t>やずた</t>
  </si>
  <si>
    <t>もとこすど</t>
  </si>
  <si>
    <t>松山</t>
  </si>
  <si>
    <t>かみすけぶち</t>
  </si>
  <si>
    <t>まつやま</t>
  </si>
  <si>
    <t>なしのき</t>
  </si>
  <si>
    <t>ひらばやし</t>
  </si>
  <si>
    <t>中新保</t>
  </si>
  <si>
    <t>三面</t>
  </si>
  <si>
    <t>うのとろ</t>
  </si>
  <si>
    <t>みおもて</t>
  </si>
  <si>
    <t>下渡</t>
  </si>
  <si>
    <t>げど</t>
  </si>
  <si>
    <t>猿沢</t>
  </si>
  <si>
    <t>はげがふち</t>
  </si>
  <si>
    <t>かなや</t>
  </si>
  <si>
    <t>いわさき</t>
  </si>
  <si>
    <t>大平</t>
  </si>
  <si>
    <t>つぼね</t>
  </si>
  <si>
    <t>たかだいら</t>
  </si>
  <si>
    <t>おおだいら</t>
  </si>
  <si>
    <t>ななみなと</t>
  </si>
  <si>
    <t>滝の前</t>
  </si>
  <si>
    <t>大関</t>
  </si>
  <si>
    <t>たきのまえ</t>
  </si>
  <si>
    <t>松原町一丁目</t>
  </si>
  <si>
    <t>まつばらちょういっちょうめ</t>
  </si>
  <si>
    <t>松原町二丁目</t>
  </si>
  <si>
    <t>朝日中野</t>
  </si>
  <si>
    <t>松原町住宅</t>
  </si>
  <si>
    <t>松原町三丁目</t>
  </si>
  <si>
    <t>大代</t>
  </si>
  <si>
    <t>まつばらちょうさんちょうめ</t>
  </si>
  <si>
    <t>くきた</t>
  </si>
  <si>
    <t>まつばらちょうよんちょうめ</t>
  </si>
  <si>
    <t>日下</t>
  </si>
  <si>
    <t>しもかじや</t>
  </si>
  <si>
    <t>松山かみの</t>
    <rPh sb="0" eb="2">
      <t>マツヤマ</t>
    </rPh>
    <phoneticPr fontId="19"/>
  </si>
  <si>
    <t>まつやまかみの</t>
  </si>
  <si>
    <t>こもがわ</t>
  </si>
  <si>
    <t>さべり</t>
  </si>
  <si>
    <t>四日市</t>
  </si>
  <si>
    <t>中野</t>
  </si>
  <si>
    <t>てんじんおか</t>
  </si>
  <si>
    <t>鵜渡路</t>
  </si>
  <si>
    <t>府屋本町</t>
  </si>
  <si>
    <t>西興屋</t>
  </si>
  <si>
    <t>よしうら</t>
  </si>
  <si>
    <t>まつおか</t>
  </si>
  <si>
    <t>にしこうや</t>
  </si>
  <si>
    <t>堀野</t>
  </si>
  <si>
    <t>ちゅうげんまち</t>
  </si>
  <si>
    <t>下相川</t>
  </si>
  <si>
    <t>しもあいかわ</t>
  </si>
  <si>
    <t>上相川</t>
  </si>
  <si>
    <t>かみあいかわ</t>
  </si>
  <si>
    <t>くさか</t>
  </si>
  <si>
    <t>塔下</t>
  </si>
  <si>
    <t>小谷</t>
  </si>
  <si>
    <t>飯岡</t>
  </si>
  <si>
    <t>下山田</t>
  </si>
  <si>
    <t>しもやまだ</t>
  </si>
  <si>
    <t>上山田</t>
  </si>
  <si>
    <t>かみやまだ</t>
  </si>
  <si>
    <t>門前</t>
  </si>
  <si>
    <t>赤沢</t>
  </si>
  <si>
    <t>岩ケ崎</t>
  </si>
  <si>
    <t>あかさわ</t>
  </si>
  <si>
    <t>しもなかじま</t>
  </si>
  <si>
    <t>菅沼</t>
  </si>
  <si>
    <t>鋳物師</t>
  </si>
  <si>
    <t>千縄</t>
  </si>
  <si>
    <t>いもじ</t>
  </si>
  <si>
    <t>がつぎ</t>
  </si>
  <si>
    <t>おおせき</t>
  </si>
  <si>
    <t>おおくりだ</t>
  </si>
  <si>
    <t>蒲萄</t>
  </si>
  <si>
    <t>いわがさき</t>
  </si>
  <si>
    <t>大月</t>
  </si>
  <si>
    <t>上鍜冶屋</t>
  </si>
  <si>
    <t>布部</t>
  </si>
  <si>
    <t>まぜ</t>
  </si>
  <si>
    <t>間島</t>
  </si>
  <si>
    <t>まじま</t>
  </si>
  <si>
    <t>堤下団地</t>
  </si>
  <si>
    <t>大谷沢</t>
  </si>
  <si>
    <t>柏尾</t>
  </si>
  <si>
    <t>上海府</t>
    <rPh sb="0" eb="1">
      <t>カミ</t>
    </rPh>
    <rPh sb="2" eb="3">
      <t>フ</t>
    </rPh>
    <phoneticPr fontId="19"/>
  </si>
  <si>
    <t>葛籠山</t>
    <rPh sb="1" eb="2">
      <t>カゴ</t>
    </rPh>
    <phoneticPr fontId="19"/>
  </si>
  <si>
    <t>とりや</t>
  </si>
  <si>
    <t>早川</t>
  </si>
  <si>
    <t>はやかわ</t>
  </si>
  <si>
    <t>きたなか</t>
  </si>
  <si>
    <t>馬下</t>
  </si>
  <si>
    <t>小出</t>
  </si>
  <si>
    <t>檜原</t>
  </si>
  <si>
    <t>かいづけ</t>
  </si>
  <si>
    <t>花立</t>
  </si>
  <si>
    <t>はなだて</t>
  </si>
  <si>
    <t>いわのさわ</t>
  </si>
  <si>
    <t>おがわ</t>
  </si>
  <si>
    <t>ぬのべ</t>
  </si>
  <si>
    <t>荒島</t>
  </si>
  <si>
    <t>藤沢</t>
  </si>
  <si>
    <t>春木山</t>
  </si>
  <si>
    <t>はるきやま</t>
  </si>
  <si>
    <t>かみかじや</t>
  </si>
  <si>
    <t>梨木</t>
  </si>
  <si>
    <t>すぎたいら</t>
  </si>
  <si>
    <t>きった</t>
  </si>
  <si>
    <t>十文字</t>
  </si>
  <si>
    <t>じゅうもんじ</t>
  </si>
  <si>
    <t>そがわ</t>
  </si>
  <si>
    <t>いたやごし</t>
  </si>
  <si>
    <t>のぐち</t>
  </si>
  <si>
    <t>坂町住宅</t>
  </si>
  <si>
    <t>ずいうん</t>
  </si>
  <si>
    <t>さかまちじゅうたく</t>
  </si>
  <si>
    <t>せきぐち</t>
  </si>
  <si>
    <t>特別養護老人ホーム羽衣園</t>
  </si>
  <si>
    <t>さかまち</t>
  </si>
  <si>
    <t>坂町駅前</t>
  </si>
  <si>
    <t>おおつか</t>
  </si>
  <si>
    <t>さかまちえきまえ</t>
  </si>
  <si>
    <t>いしずみ</t>
  </si>
  <si>
    <t>ふじさわ</t>
  </si>
  <si>
    <t>瀬波</t>
    <rPh sb="0" eb="2">
      <t>セナミ</t>
    </rPh>
    <phoneticPr fontId="19"/>
  </si>
  <si>
    <t>川部</t>
  </si>
  <si>
    <t>山口</t>
  </si>
  <si>
    <t>ふくだ</t>
  </si>
  <si>
    <t>羽ヶ榎</t>
  </si>
  <si>
    <t>田島</t>
  </si>
  <si>
    <t>佐々木</t>
  </si>
  <si>
    <t>ささき</t>
  </si>
  <si>
    <t>荒川松山</t>
  </si>
  <si>
    <t>あらかわまつやま</t>
  </si>
  <si>
    <t>金屋</t>
  </si>
  <si>
    <t>中倉</t>
  </si>
  <si>
    <t>なかくら</t>
  </si>
  <si>
    <t>名割</t>
  </si>
  <si>
    <t>なわり</t>
  </si>
  <si>
    <t>牛屋</t>
  </si>
  <si>
    <t>長政</t>
  </si>
  <si>
    <t>ながまさ</t>
  </si>
  <si>
    <t>山田</t>
  </si>
  <si>
    <t>りょうしん</t>
  </si>
  <si>
    <t>荒屋</t>
  </si>
  <si>
    <t>あらや</t>
  </si>
  <si>
    <t>桑川</t>
  </si>
  <si>
    <t>松沢</t>
  </si>
  <si>
    <t>やまだ</t>
  </si>
  <si>
    <t>今宿</t>
  </si>
  <si>
    <t>いいおか</t>
  </si>
  <si>
    <t>桃川</t>
  </si>
  <si>
    <t>ももかわ</t>
  </si>
  <si>
    <t>みなみおおだいら</t>
  </si>
  <si>
    <t>間瀬</t>
  </si>
  <si>
    <t>さしあわせ</t>
  </si>
  <si>
    <t>殿岡</t>
  </si>
  <si>
    <t>平林</t>
  </si>
  <si>
    <t>とのおか</t>
  </si>
  <si>
    <t>こいで</t>
  </si>
  <si>
    <t>有明</t>
  </si>
  <si>
    <t>松岡</t>
  </si>
  <si>
    <t>きたあかたに</t>
  </si>
  <si>
    <t>ありあけ</t>
  </si>
  <si>
    <t>山屋</t>
  </si>
  <si>
    <t>やまや</t>
  </si>
  <si>
    <t>しもすけぶち</t>
  </si>
  <si>
    <t>志田平</t>
  </si>
  <si>
    <t>府屋駅前通</t>
  </si>
  <si>
    <t>しだのひら</t>
  </si>
  <si>
    <t>大須戸</t>
  </si>
  <si>
    <t>七湊</t>
  </si>
  <si>
    <t>茎太</t>
  </si>
  <si>
    <t>ふやえきまえどおり</t>
  </si>
  <si>
    <t>こいわうち</t>
  </si>
  <si>
    <t>こくちがわ</t>
  </si>
  <si>
    <t>黒田</t>
  </si>
  <si>
    <t>下中島</t>
  </si>
  <si>
    <t>湯ノ沢</t>
  </si>
  <si>
    <t>つづらやま</t>
  </si>
  <si>
    <t>うしや</t>
  </si>
  <si>
    <t>福田</t>
  </si>
  <si>
    <t>北新保</t>
  </si>
  <si>
    <t>赤松</t>
  </si>
  <si>
    <t>あかまつ</t>
  </si>
  <si>
    <t>長松</t>
  </si>
  <si>
    <t>ながまつ</t>
  </si>
  <si>
    <t>かみなかじま</t>
  </si>
  <si>
    <t>山辺里</t>
    <rPh sb="0" eb="1">
      <t>ヤマ</t>
    </rPh>
    <rPh sb="1" eb="2">
      <t>ヘン</t>
    </rPh>
    <rPh sb="2" eb="3">
      <t>サト</t>
    </rPh>
    <phoneticPr fontId="19"/>
  </si>
  <si>
    <t>塩谷</t>
  </si>
  <si>
    <t>しおや</t>
  </si>
  <si>
    <t>南田中</t>
  </si>
  <si>
    <t>牧目</t>
  </si>
  <si>
    <t>まきのめ</t>
  </si>
  <si>
    <t>とうのした</t>
  </si>
  <si>
    <t>寒川</t>
  </si>
  <si>
    <t>ここのかいち</t>
  </si>
  <si>
    <t>松喜和</t>
  </si>
  <si>
    <t>まつきわ</t>
  </si>
  <si>
    <t>いまじゅく</t>
  </si>
  <si>
    <t>大塚</t>
  </si>
  <si>
    <t>たかみどう</t>
  </si>
  <si>
    <t>ぬくいで</t>
  </si>
  <si>
    <t>潟端</t>
  </si>
  <si>
    <t>小口川</t>
  </si>
  <si>
    <t>新飯田</t>
  </si>
  <si>
    <t>杉平</t>
  </si>
  <si>
    <t>にいだ</t>
  </si>
  <si>
    <t>岩船駅前</t>
  </si>
  <si>
    <t>いわふねえきまえ</t>
  </si>
  <si>
    <t>荒沢</t>
  </si>
  <si>
    <t>古渡路</t>
  </si>
  <si>
    <t>神林地区</t>
  </si>
  <si>
    <t>ふるとろ</t>
  </si>
  <si>
    <t>十川</t>
  </si>
  <si>
    <t>寺尾</t>
  </si>
  <si>
    <t>下新保</t>
  </si>
  <si>
    <t>わせだ</t>
  </si>
  <si>
    <t>しもしんぼ</t>
  </si>
  <si>
    <t>笹平</t>
  </si>
  <si>
    <t>ささだいら</t>
  </si>
  <si>
    <t>瑞雲</t>
  </si>
  <si>
    <t>こあげ</t>
  </si>
  <si>
    <t>釜杭</t>
  </si>
  <si>
    <t>小揚</t>
  </si>
  <si>
    <t>熊登</t>
  </si>
  <si>
    <t>くまと</t>
  </si>
  <si>
    <t>あけぼの</t>
  </si>
  <si>
    <t>遅郷</t>
  </si>
  <si>
    <t>いわくずれ</t>
  </si>
  <si>
    <t>なかしんぼ</t>
  </si>
  <si>
    <t>ほりの</t>
  </si>
  <si>
    <t>高根</t>
  </si>
  <si>
    <t>いたがい</t>
  </si>
  <si>
    <t>たかね</t>
  </si>
  <si>
    <t>北大平</t>
  </si>
  <si>
    <t>きたおおだいら</t>
  </si>
  <si>
    <t>関口</t>
  </si>
  <si>
    <t>くろだ</t>
  </si>
  <si>
    <t>中原</t>
  </si>
  <si>
    <t>なかはら</t>
  </si>
  <si>
    <t>いわさわ</t>
  </si>
  <si>
    <t>薦川</t>
  </si>
  <si>
    <t>上野</t>
  </si>
  <si>
    <t>岩沢</t>
  </si>
  <si>
    <t>宮ノ下</t>
  </si>
  <si>
    <t>川端</t>
  </si>
  <si>
    <t>かわばた</t>
  </si>
  <si>
    <t>さるさわ</t>
  </si>
  <si>
    <t>板屋越</t>
  </si>
  <si>
    <t>府屋学校町</t>
  </si>
  <si>
    <t>塩野町</t>
  </si>
  <si>
    <t>早稲田</t>
  </si>
  <si>
    <t>こえさわ</t>
  </si>
  <si>
    <t>原小須戸</t>
  </si>
  <si>
    <t>はらこすど</t>
  </si>
  <si>
    <t>あらさわ</t>
  </si>
  <si>
    <t>温出</t>
  </si>
  <si>
    <t>ぶどう</t>
  </si>
  <si>
    <t>ふやがっこうちょう</t>
  </si>
  <si>
    <t>ふやほんちょう</t>
  </si>
  <si>
    <t>ふやはまちょう</t>
  </si>
  <si>
    <t>岩崎</t>
  </si>
  <si>
    <t>長坂・遠矢崎</t>
  </si>
  <si>
    <t>なかはま</t>
  </si>
  <si>
    <t>伊呉野</t>
  </si>
  <si>
    <t>いぐれの</t>
  </si>
  <si>
    <t>堀ノ内</t>
  </si>
  <si>
    <t>ほりのうち</t>
  </si>
  <si>
    <t>おおたにざわ</t>
  </si>
  <si>
    <t>がんじき</t>
  </si>
  <si>
    <t>荒川口</t>
  </si>
  <si>
    <t>ほうだいら</t>
  </si>
  <si>
    <t>小俣</t>
  </si>
  <si>
    <t>おおだい</t>
  </si>
  <si>
    <t>いかづち</t>
  </si>
  <si>
    <t>中継</t>
  </si>
  <si>
    <t>なかつぎ</t>
  </si>
  <si>
    <t>やまくまた</t>
  </si>
  <si>
    <t>大沢</t>
  </si>
  <si>
    <t>おおさわ</t>
  </si>
  <si>
    <t>北中</t>
  </si>
  <si>
    <t>北黒川</t>
  </si>
  <si>
    <t>きたくろかわ</t>
  </si>
  <si>
    <t>荒川</t>
  </si>
  <si>
    <t>あらかわ</t>
  </si>
  <si>
    <t>中津原</t>
  </si>
  <si>
    <t>なかつはら</t>
  </si>
  <si>
    <t>鵜泊</t>
  </si>
  <si>
    <t>うどまり</t>
  </si>
  <si>
    <t>寝屋</t>
  </si>
  <si>
    <t>ねや</t>
  </si>
  <si>
    <t>下大蔵</t>
  </si>
  <si>
    <t>立島</t>
  </si>
  <si>
    <t>板屋沢・垣之内</t>
  </si>
  <si>
    <t>北赤谷</t>
  </si>
  <si>
    <t>大塚</t>
    <rPh sb="1" eb="2">
      <t>ツカ</t>
    </rPh>
    <phoneticPr fontId="19"/>
  </si>
  <si>
    <t>下大鳥</t>
  </si>
  <si>
    <t>しもおおとり</t>
  </si>
  <si>
    <t>きたたなか</t>
  </si>
  <si>
    <t>浜新保</t>
  </si>
  <si>
    <t>上大鳥</t>
  </si>
  <si>
    <t>かみおおとり</t>
  </si>
  <si>
    <t>はましんぼ</t>
  </si>
  <si>
    <t>くわがわ</t>
  </si>
  <si>
    <t>ささがわ</t>
  </si>
  <si>
    <t>今川</t>
  </si>
  <si>
    <t>いまがわ</t>
  </si>
  <si>
    <t>わきがわ</t>
  </si>
  <si>
    <t>芦谷</t>
  </si>
  <si>
    <t>あしだに</t>
  </si>
  <si>
    <t>越沢</t>
  </si>
  <si>
    <t>合計</t>
    <rPh sb="0" eb="2">
      <t>ゴウケイ</t>
    </rPh>
    <phoneticPr fontId="19"/>
  </si>
  <si>
    <t>檜原</t>
    <rPh sb="0" eb="1">
      <t>ヒノキ</t>
    </rPh>
    <phoneticPr fontId="19"/>
  </si>
  <si>
    <t>地区別</t>
    <rPh sb="0" eb="2">
      <t>チク</t>
    </rPh>
    <rPh sb="2" eb="3">
      <t>ベツ</t>
    </rPh>
    <phoneticPr fontId="19"/>
  </si>
  <si>
    <t>岩船</t>
    <rPh sb="0" eb="2">
      <t>イワフネ</t>
    </rPh>
    <phoneticPr fontId="19"/>
  </si>
  <si>
    <t>おおまち</t>
    <phoneticPr fontId="19"/>
  </si>
  <si>
    <t>住民基本台帳人口　令和8年9月1日現在</t>
    <rPh sb="0" eb="2">
      <t>ジュウミン</t>
    </rPh>
    <rPh sb="2" eb="4">
      <t>キホン</t>
    </rPh>
    <rPh sb="4" eb="6">
      <t>ダイチョウ</t>
    </rPh>
    <rPh sb="6" eb="8">
      <t>ジンコウ</t>
    </rPh>
    <rPh sb="9" eb="10">
      <t>レイ</t>
    </rPh>
    <rPh sb="10" eb="11">
      <t>ワ</t>
    </rPh>
    <rPh sb="12" eb="13">
      <t>ネン</t>
    </rPh>
    <rPh sb="14" eb="15">
      <t>ガツ</t>
    </rPh>
    <rPh sb="16" eb="17">
      <t>ヒ</t>
    </rPh>
    <rPh sb="17" eb="19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</si>
</sst>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5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0" fillId="25" borderId="10" xfId="0" applyFill="1" applyBorder="1" applyAlignment="1">
      <alignment vertical="center" shrinkToFit="1"/>
    </xf>
    <xf numFmtId="0" fontId="0" fillId="26" borderId="10" xfId="0" applyFill="1" applyBorder="1">
      <alignment vertical="center"/>
    </xf>
    <xf numFmtId="0" fontId="0" fillId="27" borderId="10" xfId="0" applyFill="1" applyBorder="1">
      <alignment vertical="center"/>
    </xf>
    <xf numFmtId="0" fontId="0" fillId="28" borderId="10" xfId="0" applyFill="1" applyBorder="1">
      <alignment vertical="center"/>
    </xf>
    <xf numFmtId="0" fontId="0" fillId="29" borderId="10" xfId="0" applyFill="1" applyBorder="1">
      <alignment vertical="center"/>
    </xf>
    <xf numFmtId="0" fontId="0" fillId="30" borderId="10" xfId="0" applyFill="1" applyBorder="1">
      <alignment vertical="center"/>
    </xf>
    <xf numFmtId="0" fontId="0" fillId="0" borderId="10" xfId="0" applyBorder="1">
      <alignment vertical="center"/>
    </xf>
    <xf numFmtId="0" fontId="0" fillId="25" borderId="10" xfId="0" applyFont="1" applyFill="1" applyBorder="1" applyAlignment="1">
      <alignment horizontal="center" vertical="center"/>
    </xf>
    <xf numFmtId="0" fontId="21" fillId="26" borderId="11" xfId="0" applyFont="1" applyFill="1" applyBorder="1">
      <alignment vertical="center"/>
    </xf>
    <xf numFmtId="0" fontId="21" fillId="27" borderId="11" xfId="0" applyFont="1" applyFill="1" applyBorder="1">
      <alignment vertical="center"/>
    </xf>
    <xf numFmtId="0" fontId="21" fillId="28" borderId="11" xfId="0" applyFont="1" applyFill="1" applyBorder="1">
      <alignment vertical="center"/>
    </xf>
    <xf numFmtId="0" fontId="21" fillId="29" borderId="11" xfId="0" applyFont="1" applyFill="1" applyBorder="1">
      <alignment vertical="center"/>
    </xf>
    <xf numFmtId="0" fontId="22" fillId="29" borderId="11" xfId="0" applyFont="1" applyFill="1" applyBorder="1">
      <alignment vertical="center"/>
    </xf>
    <xf numFmtId="0" fontId="21" fillId="30" borderId="11" xfId="0" applyFont="1" applyFill="1" applyBorder="1">
      <alignment vertical="center"/>
    </xf>
    <xf numFmtId="0" fontId="21" fillId="0" borderId="11" xfId="0" applyFont="1" applyBorder="1">
      <alignment vertical="center"/>
    </xf>
    <xf numFmtId="0" fontId="0" fillId="25" borderId="14" xfId="0" applyFill="1" applyBorder="1" applyAlignment="1">
      <alignment horizontal="center" vertical="center"/>
    </xf>
    <xf numFmtId="38" fontId="0" fillId="25" borderId="10" xfId="42" applyFont="1" applyFill="1" applyBorder="1">
      <alignment vertical="center"/>
    </xf>
    <xf numFmtId="0" fontId="0" fillId="25" borderId="14" xfId="0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26" borderId="10" xfId="0" applyFill="1" applyBorder="1" applyAlignment="1">
      <alignment vertical="center" shrinkToFit="1"/>
    </xf>
    <xf numFmtId="0" fontId="0" fillId="26" borderId="10" xfId="0" applyFill="1" applyBorder="1" applyAlignment="1">
      <alignment horizontal="center" vertical="center"/>
    </xf>
    <xf numFmtId="38" fontId="0" fillId="31" borderId="10" xfId="42" applyFont="1" applyFill="1" applyBorder="1">
      <alignment vertical="center"/>
    </xf>
    <xf numFmtId="0" fontId="0" fillId="26" borderId="10" xfId="0" applyFill="1" applyBorder="1" applyAlignment="1">
      <alignment horizontal="center" vertical="center" shrinkToFit="1"/>
    </xf>
    <xf numFmtId="0" fontId="0" fillId="27" borderId="10" xfId="0" applyFill="1" applyBorder="1" applyAlignment="1">
      <alignment vertical="center" shrinkToFit="1"/>
    </xf>
    <xf numFmtId="0" fontId="0" fillId="0" borderId="10" xfId="0" applyFill="1" applyBorder="1">
      <alignment vertical="center"/>
    </xf>
    <xf numFmtId="0" fontId="0" fillId="27" borderId="10" xfId="0" applyFill="1" applyBorder="1" applyAlignment="1">
      <alignment horizontal="center" vertical="center"/>
    </xf>
    <xf numFmtId="38" fontId="0" fillId="27" borderId="10" xfId="42" applyFont="1" applyFill="1" applyBorder="1">
      <alignment vertical="center"/>
    </xf>
    <xf numFmtId="0" fontId="0" fillId="27" borderId="10" xfId="0" applyFill="1" applyBorder="1" applyAlignment="1">
      <alignment horizontal="center" vertical="center" shrinkToFit="1"/>
    </xf>
    <xf numFmtId="0" fontId="0" fillId="28" borderId="10" xfId="0" applyFill="1" applyBorder="1" applyAlignment="1">
      <alignment vertical="center" shrinkToFit="1"/>
    </xf>
    <xf numFmtId="0" fontId="0" fillId="28" borderId="10" xfId="0" applyFill="1" applyBorder="1" applyAlignment="1">
      <alignment horizontal="center" vertical="center"/>
    </xf>
    <xf numFmtId="38" fontId="0" fillId="28" borderId="10" xfId="42" applyFont="1" applyFill="1" applyBorder="1">
      <alignment vertical="center"/>
    </xf>
    <xf numFmtId="0" fontId="0" fillId="28" borderId="10" xfId="0" applyFill="1" applyBorder="1" applyAlignment="1">
      <alignment horizontal="center" vertical="center" shrinkToFit="1"/>
    </xf>
    <xf numFmtId="0" fontId="0" fillId="29" borderId="10" xfId="0" applyFill="1" applyBorder="1" applyAlignment="1">
      <alignment vertical="center" shrinkToFit="1"/>
    </xf>
    <xf numFmtId="0" fontId="0" fillId="29" borderId="10" xfId="0" applyFill="1" applyBorder="1" applyAlignment="1">
      <alignment horizontal="center" vertical="center"/>
    </xf>
    <xf numFmtId="38" fontId="0" fillId="29" borderId="10" xfId="42" applyFont="1" applyFill="1" applyBorder="1">
      <alignment vertical="center"/>
    </xf>
    <xf numFmtId="0" fontId="0" fillId="29" borderId="10" xfId="0" applyFill="1" applyBorder="1" applyAlignment="1">
      <alignment horizontal="center" vertical="center" shrinkToFit="1"/>
    </xf>
    <xf numFmtId="0" fontId="0" fillId="30" borderId="10" xfId="0" applyFill="1" applyBorder="1" applyAlignment="1">
      <alignment vertical="center" shrinkToFit="1"/>
    </xf>
    <xf numFmtId="0" fontId="0" fillId="30" borderId="10" xfId="0" applyFill="1" applyBorder="1" applyAlignment="1">
      <alignment horizontal="center" vertical="center"/>
    </xf>
    <xf numFmtId="38" fontId="0" fillId="30" borderId="10" xfId="42" applyFont="1" applyFill="1" applyBorder="1">
      <alignment vertical="center"/>
    </xf>
    <xf numFmtId="0" fontId="0" fillId="30" borderId="10" xfId="0" applyFill="1" applyBorder="1" applyAlignment="1">
      <alignment horizontal="center" vertical="center" shrinkToFit="1"/>
    </xf>
    <xf numFmtId="0" fontId="0" fillId="24" borderId="0" xfId="0" applyFont="1" applyFill="1">
      <alignment vertical="center"/>
    </xf>
    <xf numFmtId="0" fontId="0" fillId="26" borderId="17" xfId="0" applyFill="1" applyBorder="1" applyAlignment="1">
      <alignment vertical="center"/>
    </xf>
    <xf numFmtId="0" fontId="0" fillId="26" borderId="18" xfId="0" applyFill="1" applyBorder="1" applyAlignment="1">
      <alignment vertical="center"/>
    </xf>
    <xf numFmtId="0" fontId="0" fillId="26" borderId="14" xfId="0" applyFill="1" applyBorder="1" applyAlignment="1">
      <alignment vertical="center"/>
    </xf>
    <xf numFmtId="38" fontId="0" fillId="26" borderId="10" xfId="42" applyFont="1" applyFill="1" applyBorder="1" applyAlignment="1">
      <alignment vertical="center"/>
    </xf>
    <xf numFmtId="38" fontId="0" fillId="26" borderId="14" xfId="42" applyFont="1" applyFill="1" applyBorder="1" applyAlignment="1">
      <alignment vertical="center"/>
    </xf>
    <xf numFmtId="38" fontId="0" fillId="26" borderId="17" xfId="42" applyFont="1" applyFill="1" applyBorder="1" applyAlignment="1">
      <alignment vertical="center"/>
    </xf>
    <xf numFmtId="38" fontId="0" fillId="26" borderId="18" xfId="42" applyFont="1" applyFill="1" applyBorder="1" applyAlignment="1">
      <alignment vertical="center"/>
    </xf>
    <xf numFmtId="38" fontId="0" fillId="27" borderId="10" xfId="0" applyNumberFormat="1" applyFill="1" applyBorder="1" applyAlignment="1">
      <alignment vertical="center"/>
    </xf>
    <xf numFmtId="38" fontId="0" fillId="28" borderId="10" xfId="0" applyNumberFormat="1" applyFill="1" applyBorder="1" applyAlignment="1">
      <alignment vertical="center"/>
    </xf>
    <xf numFmtId="38" fontId="0" fillId="29" borderId="10" xfId="0" applyNumberFormat="1" applyFill="1" applyBorder="1" applyAlignment="1">
      <alignment vertical="center"/>
    </xf>
    <xf numFmtId="38" fontId="0" fillId="30" borderId="10" xfId="0" applyNumberFormat="1" applyFill="1" applyBorder="1" applyAlignment="1">
      <alignment vertical="center"/>
    </xf>
    <xf numFmtId="38" fontId="0" fillId="25" borderId="10" xfId="0" applyNumberFormat="1" applyFont="1" applyFill="1" applyBorder="1" applyAlignment="1">
      <alignment vertical="center"/>
    </xf>
    <xf numFmtId="0" fontId="0" fillId="25" borderId="10" xfId="0" applyFill="1" applyBorder="1" applyAlignment="1">
      <alignment horizontal="center" vertical="center" shrinkToFit="1"/>
    </xf>
    <xf numFmtId="0" fontId="0" fillId="30" borderId="11" xfId="0" applyFill="1" applyBorder="1" applyAlignment="1">
      <alignment horizontal="left" vertical="center"/>
    </xf>
    <xf numFmtId="0" fontId="0" fillId="30" borderId="12" xfId="0" applyFill="1" applyBorder="1" applyAlignment="1">
      <alignment horizontal="left" vertical="center"/>
    </xf>
    <xf numFmtId="0" fontId="0" fillId="30" borderId="13" xfId="0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9" borderId="11" xfId="0" applyFill="1" applyBorder="1" applyAlignment="1">
      <alignment horizontal="left" vertical="center"/>
    </xf>
    <xf numFmtId="0" fontId="0" fillId="29" borderId="12" xfId="0" applyFill="1" applyBorder="1" applyAlignment="1">
      <alignment horizontal="left" vertical="center"/>
    </xf>
    <xf numFmtId="0" fontId="0" fillId="29" borderId="13" xfId="0" applyFill="1" applyBorder="1" applyAlignment="1">
      <alignment horizontal="left" vertical="center"/>
    </xf>
    <xf numFmtId="0" fontId="20" fillId="29" borderId="11" xfId="0" applyFont="1" applyFill="1" applyBorder="1" applyAlignment="1">
      <alignment horizontal="left" vertical="center"/>
    </xf>
    <xf numFmtId="0" fontId="20" fillId="29" borderId="12" xfId="0" applyFont="1" applyFill="1" applyBorder="1" applyAlignment="1">
      <alignment horizontal="left" vertical="center"/>
    </xf>
    <xf numFmtId="0" fontId="20" fillId="29" borderId="13" xfId="0" applyFont="1" applyFill="1" applyBorder="1" applyAlignment="1">
      <alignment horizontal="left" vertical="center"/>
    </xf>
    <xf numFmtId="0" fontId="0" fillId="28" borderId="11" xfId="0" applyFill="1" applyBorder="1" applyAlignment="1">
      <alignment horizontal="left" vertical="center"/>
    </xf>
    <xf numFmtId="0" fontId="0" fillId="28" borderId="12" xfId="0" applyFill="1" applyBorder="1" applyAlignment="1">
      <alignment horizontal="left" vertical="center"/>
    </xf>
    <xf numFmtId="0" fontId="0" fillId="28" borderId="13" xfId="0" applyFill="1" applyBorder="1" applyAlignment="1">
      <alignment horizontal="left" vertical="center"/>
    </xf>
    <xf numFmtId="0" fontId="0" fillId="27" borderId="11" xfId="0" applyFill="1" applyBorder="1" applyAlignment="1">
      <alignment horizontal="left" vertical="center"/>
    </xf>
    <xf numFmtId="0" fontId="0" fillId="27" borderId="12" xfId="0" applyFill="1" applyBorder="1" applyAlignment="1">
      <alignment horizontal="left" vertical="center"/>
    </xf>
    <xf numFmtId="0" fontId="0" fillId="27" borderId="13" xfId="0" applyFill="1" applyBorder="1" applyAlignment="1">
      <alignment horizontal="left" vertical="center"/>
    </xf>
    <xf numFmtId="0" fontId="0" fillId="26" borderId="11" xfId="0" applyFill="1" applyBorder="1" applyAlignment="1">
      <alignment horizontal="left" vertical="center"/>
    </xf>
    <xf numFmtId="0" fontId="0" fillId="26" borderId="12" xfId="0" applyFill="1" applyBorder="1" applyAlignment="1">
      <alignment horizontal="left" vertical="center"/>
    </xf>
    <xf numFmtId="0" fontId="0" fillId="26" borderId="13" xfId="0" applyFill="1" applyBorder="1" applyAlignment="1">
      <alignment horizontal="left" vertical="center"/>
    </xf>
    <xf numFmtId="0" fontId="6" fillId="24" borderId="0" xfId="0" applyFont="1" applyFill="1" applyBorder="1" applyAlignment="1">
      <alignment horizontal="center" vertical="center" shrinkToFit="1"/>
    </xf>
    <xf numFmtId="0" fontId="0" fillId="24" borderId="0" xfId="0" applyFont="1" applyFill="1" applyBorder="1" applyAlignment="1">
      <alignment horizontal="center" vertical="center" shrinkToFit="1"/>
    </xf>
    <xf numFmtId="0" fontId="0" fillId="25" borderId="11" xfId="0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0" fillId="25" borderId="10" xfId="0" applyFont="1" applyFill="1" applyBorder="1" applyAlignment="1">
      <alignment horizontal="center" vertical="center"/>
    </xf>
    <xf numFmtId="20" fontId="0" fillId="24" borderId="0" xfId="0" applyNumberFormat="1" applyFont="1" applyFill="1" applyBorder="1" applyAlignment="1">
      <alignment horizontal="center" vertical="center" shrinkToFit="1"/>
    </xf>
    <xf numFmtId="0" fontId="0" fillId="26" borderId="11" xfId="0" applyFill="1" applyBorder="1" applyAlignment="1">
      <alignment horizontal="center" vertical="center"/>
    </xf>
    <xf numFmtId="0" fontId="0" fillId="26" borderId="12" xfId="0" applyFill="1" applyBorder="1" applyAlignment="1">
      <alignment horizontal="center" vertical="center"/>
    </xf>
    <xf numFmtId="0" fontId="0" fillId="26" borderId="13" xfId="0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0" fillId="27" borderId="11" xfId="0" applyFill="1" applyBorder="1" applyAlignment="1">
      <alignment horizontal="center" vertical="center"/>
    </xf>
    <xf numFmtId="0" fontId="0" fillId="27" borderId="12" xfId="0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/>
    </xf>
    <xf numFmtId="0" fontId="0" fillId="28" borderId="11" xfId="0" applyFill="1" applyBorder="1" applyAlignment="1">
      <alignment horizontal="center" vertical="center"/>
    </xf>
    <xf numFmtId="0" fontId="0" fillId="28" borderId="12" xfId="0" applyFill="1" applyBorder="1" applyAlignment="1">
      <alignment horizontal="center" vertical="center"/>
    </xf>
    <xf numFmtId="0" fontId="0" fillId="28" borderId="13" xfId="0" applyFill="1" applyBorder="1" applyAlignment="1">
      <alignment horizontal="center" vertical="center"/>
    </xf>
    <xf numFmtId="0" fontId="0" fillId="28" borderId="10" xfId="0" applyFill="1" applyBorder="1" applyAlignment="1">
      <alignment horizontal="center" vertical="center"/>
    </xf>
    <xf numFmtId="0" fontId="0" fillId="29" borderId="11" xfId="0" applyFill="1" applyBorder="1" applyAlignment="1">
      <alignment horizontal="center" vertical="center"/>
    </xf>
    <xf numFmtId="0" fontId="0" fillId="29" borderId="12" xfId="0" applyFill="1" applyBorder="1" applyAlignment="1">
      <alignment horizontal="center" vertical="center"/>
    </xf>
    <xf numFmtId="0" fontId="0" fillId="29" borderId="13" xfId="0" applyFill="1" applyBorder="1" applyAlignment="1">
      <alignment horizontal="center" vertical="center"/>
    </xf>
    <xf numFmtId="0" fontId="0" fillId="29" borderId="10" xfId="0" applyFill="1" applyBorder="1" applyAlignment="1">
      <alignment horizontal="center" vertical="center"/>
    </xf>
    <xf numFmtId="0" fontId="0" fillId="30" borderId="11" xfId="0" applyFill="1" applyBorder="1" applyAlignment="1">
      <alignment horizontal="center" vertical="center"/>
    </xf>
    <xf numFmtId="0" fontId="0" fillId="30" borderId="12" xfId="0" applyFill="1" applyBorder="1" applyAlignment="1">
      <alignment horizontal="center" vertical="center"/>
    </xf>
    <xf numFmtId="0" fontId="0" fillId="30" borderId="13" xfId="0" applyFill="1" applyBorder="1" applyAlignment="1">
      <alignment horizontal="center" vertical="center"/>
    </xf>
    <xf numFmtId="0" fontId="0" fillId="30" borderId="10" xfId="0" applyFill="1" applyBorder="1" applyAlignment="1">
      <alignment horizontal="center" vertical="center"/>
    </xf>
    <xf numFmtId="0" fontId="0" fillId="27" borderId="11" xfId="0" applyFill="1" applyBorder="1" applyAlignment="1">
      <alignment vertical="center"/>
    </xf>
    <xf numFmtId="0" fontId="0" fillId="27" borderId="13" xfId="0" applyFill="1" applyBorder="1" applyAlignment="1">
      <alignment vertical="center"/>
    </xf>
    <xf numFmtId="0" fontId="0" fillId="28" borderId="11" xfId="0" applyFill="1" applyBorder="1" applyAlignment="1">
      <alignment vertical="center"/>
    </xf>
    <xf numFmtId="0" fontId="0" fillId="28" borderId="13" xfId="0" applyFill="1" applyBorder="1" applyAlignment="1">
      <alignment vertical="center"/>
    </xf>
    <xf numFmtId="0" fontId="0" fillId="29" borderId="11" xfId="0" applyFill="1" applyBorder="1" applyAlignment="1">
      <alignment vertical="center"/>
    </xf>
    <xf numFmtId="0" fontId="0" fillId="29" borderId="13" xfId="0" applyFill="1" applyBorder="1" applyAlignment="1">
      <alignment vertical="center"/>
    </xf>
    <xf numFmtId="0" fontId="0" fillId="30" borderId="11" xfId="0" applyFill="1" applyBorder="1" applyAlignment="1">
      <alignment vertical="center"/>
    </xf>
    <xf numFmtId="0" fontId="0" fillId="30" borderId="13" xfId="0" applyFill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26" borderId="15" xfId="0" applyFill="1" applyBorder="1" applyAlignment="1">
      <alignment vertical="center"/>
    </xf>
    <xf numFmtId="0" fontId="0" fillId="26" borderId="19" xfId="0" applyFill="1" applyBorder="1" applyAlignment="1">
      <alignment vertical="center"/>
    </xf>
    <xf numFmtId="0" fontId="0" fillId="25" borderId="15" xfId="0" applyFill="1" applyBorder="1" applyAlignment="1">
      <alignment horizontal="center" vertical="center"/>
    </xf>
    <xf numFmtId="0" fontId="0" fillId="25" borderId="19" xfId="0" applyFill="1" applyBorder="1" applyAlignment="1">
      <alignment horizontal="center" vertical="center"/>
    </xf>
    <xf numFmtId="0" fontId="0" fillId="25" borderId="16" xfId="0" applyFill="1" applyBorder="1" applyAlignment="1">
      <alignment horizontal="center" vertical="center"/>
    </xf>
    <xf numFmtId="0" fontId="0" fillId="25" borderId="20" xfId="0" applyFill="1" applyBorder="1" applyAlignment="1">
      <alignment horizontal="center" vertical="center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メモ" xfId="28" xr:uid="{00000000-0005-0000-0000-00001B000000}"/>
    <cellStyle name="リンク セル" xfId="29" xr:uid="{00000000-0005-0000-0000-00001C000000}"/>
    <cellStyle name="悪い" xfId="32" xr:uid="{00000000-0005-0000-0000-00001D000000}"/>
    <cellStyle name="計算" xfId="38" xr:uid="{00000000-0005-0000-0000-00001E000000}"/>
    <cellStyle name="警告文" xfId="40" xr:uid="{00000000-0005-0000-0000-00001F000000}"/>
    <cellStyle name="桁区切り" xfId="42" builtinId="6"/>
    <cellStyle name="見出し 1" xfId="34" xr:uid="{00000000-0005-0000-0000-000021000000}"/>
    <cellStyle name="見出し 2" xfId="35" xr:uid="{00000000-0005-0000-0000-000022000000}"/>
    <cellStyle name="見出し 3" xfId="36" xr:uid="{00000000-0005-0000-0000-000023000000}"/>
    <cellStyle name="見出し 4" xfId="37" xr:uid="{00000000-0005-0000-0000-000024000000}"/>
    <cellStyle name="集計" xfId="41" xr:uid="{00000000-0005-0000-0000-000025000000}"/>
    <cellStyle name="出力" xfId="31" xr:uid="{00000000-0005-0000-0000-000026000000}"/>
    <cellStyle name="説明文" xfId="39" xr:uid="{00000000-0005-0000-0000-000027000000}"/>
    <cellStyle name="入力" xfId="30" xr:uid="{00000000-0005-0000-0000-000028000000}"/>
    <cellStyle name="標準" xfId="0" builtinId="0"/>
    <cellStyle name="良い" xfId="33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4"/>
  <sheetViews>
    <sheetView tabSelected="1" zoomScaleNormal="100" workbookViewId="0">
      <pane xSplit="7" ySplit="3" topLeftCell="H4" activePane="bottomRight" state="frozen"/>
      <selection pane="topRight"/>
      <selection pane="bottomLeft"/>
      <selection pane="bottomRight" sqref="A1:G1"/>
    </sheetView>
  </sheetViews>
  <sheetFormatPr defaultRowHeight="13.5" x14ac:dyDescent="0.15"/>
  <cols>
    <col min="1" max="1" width="5.25" customWidth="1"/>
    <col min="2" max="6" width="4.5" customWidth="1"/>
    <col min="7" max="7" width="16.5" customWidth="1"/>
    <col min="8" max="9" width="7.125" bestFit="1" customWidth="1"/>
    <col min="11" max="11" width="6.875" bestFit="1" customWidth="1"/>
    <col min="14" max="14" width="6.875" bestFit="1" customWidth="1"/>
    <col min="17" max="17" width="6.875" bestFit="1" customWidth="1"/>
    <col min="18" max="18" width="7.125" bestFit="1" customWidth="1"/>
    <col min="19" max="19" width="7.75" bestFit="1" customWidth="1"/>
    <col min="20" max="20" width="6.875" bestFit="1" customWidth="1"/>
  </cols>
  <sheetData>
    <row r="1" spans="1:20" x14ac:dyDescent="0.15">
      <c r="A1" s="76" t="s">
        <v>595</v>
      </c>
      <c r="B1" s="77"/>
      <c r="C1" s="77"/>
      <c r="D1" s="77"/>
      <c r="E1" s="77"/>
      <c r="F1" s="77"/>
      <c r="G1" s="77"/>
    </row>
    <row r="2" spans="1:20" x14ac:dyDescent="0.15">
      <c r="B2" s="2" t="s">
        <v>18</v>
      </c>
      <c r="C2" s="3" t="s">
        <v>24</v>
      </c>
      <c r="D2" s="4" t="s">
        <v>33</v>
      </c>
      <c r="E2" s="5" t="s">
        <v>31</v>
      </c>
      <c r="F2" s="6" t="s">
        <v>23</v>
      </c>
      <c r="H2" s="78" t="s">
        <v>19</v>
      </c>
      <c r="I2" s="79"/>
      <c r="J2" s="79"/>
      <c r="K2" s="80"/>
      <c r="L2" s="81" t="s">
        <v>14</v>
      </c>
      <c r="M2" s="81"/>
      <c r="N2" s="81"/>
      <c r="O2" s="81" t="s">
        <v>39</v>
      </c>
      <c r="P2" s="81"/>
      <c r="Q2" s="81"/>
      <c r="R2" s="81" t="s">
        <v>41</v>
      </c>
      <c r="S2" s="81"/>
      <c r="T2" s="81"/>
    </row>
    <row r="3" spans="1:20" ht="25.5" customHeight="1" x14ac:dyDescent="0.15">
      <c r="A3" s="1" t="s">
        <v>44</v>
      </c>
      <c r="B3" s="78" t="s">
        <v>47</v>
      </c>
      <c r="C3" s="79"/>
      <c r="D3" s="79"/>
      <c r="E3" s="79"/>
      <c r="F3" s="80"/>
      <c r="G3" s="8" t="s">
        <v>51</v>
      </c>
      <c r="H3" s="16" t="s">
        <v>1</v>
      </c>
      <c r="I3" s="16" t="s">
        <v>61</v>
      </c>
      <c r="J3" s="16" t="s">
        <v>48</v>
      </c>
      <c r="K3" s="16" t="s">
        <v>10</v>
      </c>
      <c r="L3" s="16" t="s">
        <v>50</v>
      </c>
      <c r="M3" s="16" t="s">
        <v>63</v>
      </c>
      <c r="N3" s="16" t="s">
        <v>16</v>
      </c>
      <c r="O3" s="18" t="s">
        <v>67</v>
      </c>
      <c r="P3" s="16" t="s">
        <v>70</v>
      </c>
      <c r="Q3" s="16" t="s">
        <v>16</v>
      </c>
      <c r="R3" s="16" t="s">
        <v>1</v>
      </c>
      <c r="S3" s="16" t="s">
        <v>40</v>
      </c>
      <c r="T3" s="16" t="s">
        <v>76</v>
      </c>
    </row>
    <row r="4" spans="1:20" x14ac:dyDescent="0.15">
      <c r="A4" s="2">
        <v>1</v>
      </c>
      <c r="B4" s="73" t="s">
        <v>78</v>
      </c>
      <c r="C4" s="74" t="s">
        <v>78</v>
      </c>
      <c r="D4" s="74" t="s">
        <v>78</v>
      </c>
      <c r="E4" s="74" t="s">
        <v>78</v>
      </c>
      <c r="F4" s="75" t="s">
        <v>78</v>
      </c>
      <c r="G4" s="9" t="s">
        <v>89</v>
      </c>
      <c r="H4" s="7">
        <v>217</v>
      </c>
      <c r="I4" s="7">
        <v>4</v>
      </c>
      <c r="J4" s="7">
        <v>0</v>
      </c>
      <c r="K4" s="7">
        <v>221</v>
      </c>
      <c r="L4" s="7">
        <v>247</v>
      </c>
      <c r="M4" s="7">
        <v>4</v>
      </c>
      <c r="N4" s="7">
        <v>251</v>
      </c>
      <c r="O4" s="7">
        <v>237</v>
      </c>
      <c r="P4" s="7">
        <v>0</v>
      </c>
      <c r="Q4" s="7">
        <v>237</v>
      </c>
      <c r="R4" s="7">
        <v>484</v>
      </c>
      <c r="S4" s="7">
        <v>4</v>
      </c>
      <c r="T4" s="7">
        <v>488</v>
      </c>
    </row>
    <row r="5" spans="1:20" x14ac:dyDescent="0.15">
      <c r="A5" s="2">
        <v>2</v>
      </c>
      <c r="B5" s="73" t="s">
        <v>90</v>
      </c>
      <c r="C5" s="74" t="s">
        <v>90</v>
      </c>
      <c r="D5" s="74" t="s">
        <v>90</v>
      </c>
      <c r="E5" s="74" t="s">
        <v>90</v>
      </c>
      <c r="F5" s="75" t="s">
        <v>90</v>
      </c>
      <c r="G5" s="9" t="s">
        <v>74</v>
      </c>
      <c r="H5" s="7">
        <v>41</v>
      </c>
      <c r="I5" s="7">
        <v>0</v>
      </c>
      <c r="J5" s="7">
        <v>0</v>
      </c>
      <c r="K5" s="7">
        <v>41</v>
      </c>
      <c r="L5" s="7">
        <v>50</v>
      </c>
      <c r="M5" s="7">
        <v>0</v>
      </c>
      <c r="N5" s="7">
        <v>50</v>
      </c>
      <c r="O5" s="7">
        <v>50</v>
      </c>
      <c r="P5" s="7">
        <v>0</v>
      </c>
      <c r="Q5" s="7">
        <v>50</v>
      </c>
      <c r="R5" s="7">
        <v>100</v>
      </c>
      <c r="S5" s="7">
        <v>0</v>
      </c>
      <c r="T5" s="7">
        <v>100</v>
      </c>
    </row>
    <row r="6" spans="1:20" x14ac:dyDescent="0.15">
      <c r="A6" s="2">
        <v>3</v>
      </c>
      <c r="B6" s="73" t="s">
        <v>35</v>
      </c>
      <c r="C6" s="74" t="s">
        <v>35</v>
      </c>
      <c r="D6" s="74" t="s">
        <v>35</v>
      </c>
      <c r="E6" s="74" t="s">
        <v>35</v>
      </c>
      <c r="F6" s="75" t="s">
        <v>35</v>
      </c>
      <c r="G6" s="9" t="s">
        <v>94</v>
      </c>
      <c r="H6" s="7">
        <v>40</v>
      </c>
      <c r="I6" s="7">
        <v>0</v>
      </c>
      <c r="J6" s="7">
        <v>0</v>
      </c>
      <c r="K6" s="7">
        <v>40</v>
      </c>
      <c r="L6" s="7">
        <v>43</v>
      </c>
      <c r="M6" s="7">
        <v>0</v>
      </c>
      <c r="N6" s="7">
        <v>43</v>
      </c>
      <c r="O6" s="7">
        <v>47</v>
      </c>
      <c r="P6" s="7">
        <v>0</v>
      </c>
      <c r="Q6" s="7">
        <v>47</v>
      </c>
      <c r="R6" s="7">
        <v>90</v>
      </c>
      <c r="S6" s="7">
        <v>0</v>
      </c>
      <c r="T6" s="7">
        <v>90</v>
      </c>
    </row>
    <row r="7" spans="1:20" x14ac:dyDescent="0.15">
      <c r="A7" s="2">
        <v>4</v>
      </c>
      <c r="B7" s="73" t="s">
        <v>5</v>
      </c>
      <c r="C7" s="74" t="s">
        <v>5</v>
      </c>
      <c r="D7" s="74" t="s">
        <v>5</v>
      </c>
      <c r="E7" s="74" t="s">
        <v>5</v>
      </c>
      <c r="F7" s="75" t="s">
        <v>5</v>
      </c>
      <c r="G7" s="9" t="s">
        <v>594</v>
      </c>
      <c r="H7" s="7">
        <v>20</v>
      </c>
      <c r="I7" s="7">
        <v>1</v>
      </c>
      <c r="J7" s="7">
        <v>1</v>
      </c>
      <c r="K7" s="7">
        <v>22</v>
      </c>
      <c r="L7" s="7">
        <v>25</v>
      </c>
      <c r="M7" s="7">
        <v>3</v>
      </c>
      <c r="N7" s="7">
        <v>28</v>
      </c>
      <c r="O7" s="7">
        <v>30</v>
      </c>
      <c r="P7" s="7">
        <v>1</v>
      </c>
      <c r="Q7" s="7">
        <v>31</v>
      </c>
      <c r="R7" s="7">
        <v>55</v>
      </c>
      <c r="S7" s="7">
        <v>4</v>
      </c>
      <c r="T7" s="7">
        <v>59</v>
      </c>
    </row>
    <row r="8" spans="1:20" x14ac:dyDescent="0.15">
      <c r="A8" s="2">
        <v>5</v>
      </c>
      <c r="B8" s="73" t="s">
        <v>95</v>
      </c>
      <c r="C8" s="74" t="s">
        <v>95</v>
      </c>
      <c r="D8" s="74" t="s">
        <v>95</v>
      </c>
      <c r="E8" s="74" t="s">
        <v>95</v>
      </c>
      <c r="F8" s="75" t="s">
        <v>95</v>
      </c>
      <c r="G8" s="9" t="s">
        <v>38</v>
      </c>
      <c r="H8" s="7">
        <v>32</v>
      </c>
      <c r="I8" s="7">
        <v>0</v>
      </c>
      <c r="J8" s="7">
        <v>0</v>
      </c>
      <c r="K8" s="7">
        <v>32</v>
      </c>
      <c r="L8" s="7">
        <v>45</v>
      </c>
      <c r="M8" s="7">
        <v>0</v>
      </c>
      <c r="N8" s="7">
        <v>45</v>
      </c>
      <c r="O8" s="7">
        <v>44</v>
      </c>
      <c r="P8" s="7">
        <v>0</v>
      </c>
      <c r="Q8" s="7">
        <v>44</v>
      </c>
      <c r="R8" s="7">
        <v>89</v>
      </c>
      <c r="S8" s="7">
        <v>0</v>
      </c>
      <c r="T8" s="7">
        <v>89</v>
      </c>
    </row>
    <row r="9" spans="1:20" x14ac:dyDescent="0.15">
      <c r="A9" s="2">
        <v>6</v>
      </c>
      <c r="B9" s="73" t="s">
        <v>100</v>
      </c>
      <c r="C9" s="74" t="s">
        <v>100</v>
      </c>
      <c r="D9" s="74" t="s">
        <v>100</v>
      </c>
      <c r="E9" s="74" t="s">
        <v>100</v>
      </c>
      <c r="F9" s="75" t="s">
        <v>100</v>
      </c>
      <c r="G9" s="9" t="s">
        <v>27</v>
      </c>
      <c r="H9" s="7">
        <v>105</v>
      </c>
      <c r="I9" s="7">
        <v>0</v>
      </c>
      <c r="J9" s="7">
        <v>0</v>
      </c>
      <c r="K9" s="7">
        <v>105</v>
      </c>
      <c r="L9" s="7">
        <v>118</v>
      </c>
      <c r="M9" s="7">
        <v>0</v>
      </c>
      <c r="N9" s="7">
        <v>118</v>
      </c>
      <c r="O9" s="7">
        <v>139</v>
      </c>
      <c r="P9" s="7">
        <v>0</v>
      </c>
      <c r="Q9" s="7">
        <v>139</v>
      </c>
      <c r="R9" s="7">
        <v>257</v>
      </c>
      <c r="S9" s="7">
        <v>0</v>
      </c>
      <c r="T9" s="7">
        <v>257</v>
      </c>
    </row>
    <row r="10" spans="1:20" x14ac:dyDescent="0.15">
      <c r="A10" s="2">
        <v>7</v>
      </c>
      <c r="B10" s="73" t="s">
        <v>102</v>
      </c>
      <c r="C10" s="74" t="s">
        <v>102</v>
      </c>
      <c r="D10" s="74" t="s">
        <v>102</v>
      </c>
      <c r="E10" s="74" t="s">
        <v>102</v>
      </c>
      <c r="F10" s="75" t="s">
        <v>102</v>
      </c>
      <c r="G10" s="9" t="s">
        <v>106</v>
      </c>
      <c r="H10" s="7">
        <v>133</v>
      </c>
      <c r="I10" s="7">
        <v>0</v>
      </c>
      <c r="J10" s="7">
        <v>1</v>
      </c>
      <c r="K10" s="7">
        <v>134</v>
      </c>
      <c r="L10" s="7">
        <v>150</v>
      </c>
      <c r="M10" s="7">
        <v>0</v>
      </c>
      <c r="N10" s="7">
        <v>150</v>
      </c>
      <c r="O10" s="7">
        <v>163</v>
      </c>
      <c r="P10" s="7">
        <v>1</v>
      </c>
      <c r="Q10" s="7">
        <v>164</v>
      </c>
      <c r="R10" s="7">
        <v>313</v>
      </c>
      <c r="S10" s="7">
        <v>1</v>
      </c>
      <c r="T10" s="7">
        <v>314</v>
      </c>
    </row>
    <row r="11" spans="1:20" x14ac:dyDescent="0.15">
      <c r="A11" s="2">
        <v>8</v>
      </c>
      <c r="B11" s="73" t="s">
        <v>87</v>
      </c>
      <c r="C11" s="74" t="s">
        <v>87</v>
      </c>
      <c r="D11" s="74" t="s">
        <v>87</v>
      </c>
      <c r="E11" s="74" t="s">
        <v>87</v>
      </c>
      <c r="F11" s="75" t="s">
        <v>87</v>
      </c>
      <c r="G11" s="9" t="s">
        <v>28</v>
      </c>
      <c r="H11" s="7">
        <v>86</v>
      </c>
      <c r="I11" s="7">
        <v>0</v>
      </c>
      <c r="J11" s="7">
        <v>1</v>
      </c>
      <c r="K11" s="7">
        <v>87</v>
      </c>
      <c r="L11" s="7">
        <v>90</v>
      </c>
      <c r="M11" s="7">
        <v>0</v>
      </c>
      <c r="N11" s="7">
        <v>90</v>
      </c>
      <c r="O11" s="7">
        <v>103</v>
      </c>
      <c r="P11" s="7">
        <v>1</v>
      </c>
      <c r="Q11" s="7">
        <v>104</v>
      </c>
      <c r="R11" s="7">
        <v>193</v>
      </c>
      <c r="S11" s="7">
        <v>1</v>
      </c>
      <c r="T11" s="7">
        <v>194</v>
      </c>
    </row>
    <row r="12" spans="1:20" x14ac:dyDescent="0.15">
      <c r="A12" s="2">
        <v>9</v>
      </c>
      <c r="B12" s="73" t="s">
        <v>107</v>
      </c>
      <c r="C12" s="74" t="s">
        <v>107</v>
      </c>
      <c r="D12" s="74" t="s">
        <v>107</v>
      </c>
      <c r="E12" s="74" t="s">
        <v>107</v>
      </c>
      <c r="F12" s="75" t="s">
        <v>107</v>
      </c>
      <c r="G12" s="9" t="s">
        <v>111</v>
      </c>
      <c r="H12" s="7">
        <v>73</v>
      </c>
      <c r="I12" s="7">
        <v>0</v>
      </c>
      <c r="J12" s="7">
        <v>0</v>
      </c>
      <c r="K12" s="7">
        <v>73</v>
      </c>
      <c r="L12" s="7">
        <v>78</v>
      </c>
      <c r="M12" s="7">
        <v>0</v>
      </c>
      <c r="N12" s="7">
        <v>78</v>
      </c>
      <c r="O12" s="7">
        <v>88</v>
      </c>
      <c r="P12" s="7">
        <v>0</v>
      </c>
      <c r="Q12" s="7">
        <v>88</v>
      </c>
      <c r="R12" s="7">
        <v>166</v>
      </c>
      <c r="S12" s="7">
        <v>0</v>
      </c>
      <c r="T12" s="7">
        <v>166</v>
      </c>
    </row>
    <row r="13" spans="1:20" x14ac:dyDescent="0.15">
      <c r="A13" s="2">
        <v>10</v>
      </c>
      <c r="B13" s="73" t="s">
        <v>113</v>
      </c>
      <c r="C13" s="74" t="s">
        <v>113</v>
      </c>
      <c r="D13" s="74" t="s">
        <v>113</v>
      </c>
      <c r="E13" s="74" t="s">
        <v>113</v>
      </c>
      <c r="F13" s="75" t="s">
        <v>113</v>
      </c>
      <c r="G13" s="9" t="s">
        <v>13</v>
      </c>
      <c r="H13" s="7">
        <v>63</v>
      </c>
      <c r="I13" s="7">
        <v>0</v>
      </c>
      <c r="J13" s="7">
        <v>0</v>
      </c>
      <c r="K13" s="7">
        <v>63</v>
      </c>
      <c r="L13" s="7">
        <v>74</v>
      </c>
      <c r="M13" s="7">
        <v>0</v>
      </c>
      <c r="N13" s="7">
        <v>74</v>
      </c>
      <c r="O13" s="7">
        <v>89</v>
      </c>
      <c r="P13" s="7">
        <v>0</v>
      </c>
      <c r="Q13" s="7">
        <v>89</v>
      </c>
      <c r="R13" s="7">
        <v>163</v>
      </c>
      <c r="S13" s="7">
        <v>0</v>
      </c>
      <c r="T13" s="7">
        <v>163</v>
      </c>
    </row>
    <row r="14" spans="1:20" x14ac:dyDescent="0.15">
      <c r="A14" s="2">
        <v>11</v>
      </c>
      <c r="B14" s="73" t="s">
        <v>104</v>
      </c>
      <c r="C14" s="74" t="s">
        <v>104</v>
      </c>
      <c r="D14" s="74" t="s">
        <v>104</v>
      </c>
      <c r="E14" s="74" t="s">
        <v>104</v>
      </c>
      <c r="F14" s="75" t="s">
        <v>104</v>
      </c>
      <c r="G14" s="9" t="s">
        <v>115</v>
      </c>
      <c r="H14" s="7">
        <v>93</v>
      </c>
      <c r="I14" s="7">
        <v>0</v>
      </c>
      <c r="J14" s="7">
        <v>0</v>
      </c>
      <c r="K14" s="7">
        <v>93</v>
      </c>
      <c r="L14" s="7">
        <v>107</v>
      </c>
      <c r="M14" s="7">
        <v>0</v>
      </c>
      <c r="N14" s="7">
        <v>107</v>
      </c>
      <c r="O14" s="7">
        <v>111</v>
      </c>
      <c r="P14" s="7">
        <v>0</v>
      </c>
      <c r="Q14" s="7">
        <v>111</v>
      </c>
      <c r="R14" s="7">
        <v>218</v>
      </c>
      <c r="S14" s="7">
        <v>0</v>
      </c>
      <c r="T14" s="7">
        <v>218</v>
      </c>
    </row>
    <row r="15" spans="1:20" x14ac:dyDescent="0.15">
      <c r="A15" s="2">
        <v>12</v>
      </c>
      <c r="B15" s="73" t="s">
        <v>65</v>
      </c>
      <c r="C15" s="74" t="s">
        <v>65</v>
      </c>
      <c r="D15" s="74" t="s">
        <v>65</v>
      </c>
      <c r="E15" s="74" t="s">
        <v>65</v>
      </c>
      <c r="F15" s="75" t="s">
        <v>65</v>
      </c>
      <c r="G15" s="9" t="s">
        <v>116</v>
      </c>
      <c r="H15" s="7">
        <v>216</v>
      </c>
      <c r="I15" s="7">
        <v>3</v>
      </c>
      <c r="J15" s="7">
        <v>0</v>
      </c>
      <c r="K15" s="7">
        <v>219</v>
      </c>
      <c r="L15" s="7">
        <v>210</v>
      </c>
      <c r="M15" s="7">
        <v>0</v>
      </c>
      <c r="N15" s="7">
        <v>210</v>
      </c>
      <c r="O15" s="7">
        <v>235</v>
      </c>
      <c r="P15" s="7">
        <v>3</v>
      </c>
      <c r="Q15" s="7">
        <v>238</v>
      </c>
      <c r="R15" s="7">
        <v>445</v>
      </c>
      <c r="S15" s="7">
        <v>3</v>
      </c>
      <c r="T15" s="7">
        <v>448</v>
      </c>
    </row>
    <row r="16" spans="1:20" x14ac:dyDescent="0.15">
      <c r="A16" s="2">
        <v>13</v>
      </c>
      <c r="B16" s="73" t="s">
        <v>118</v>
      </c>
      <c r="C16" s="74" t="s">
        <v>118</v>
      </c>
      <c r="D16" s="74" t="s">
        <v>118</v>
      </c>
      <c r="E16" s="74" t="s">
        <v>118</v>
      </c>
      <c r="F16" s="75" t="s">
        <v>118</v>
      </c>
      <c r="G16" s="9" t="s">
        <v>85</v>
      </c>
      <c r="H16" s="7">
        <v>31</v>
      </c>
      <c r="I16" s="7">
        <v>0</v>
      </c>
      <c r="J16" s="7">
        <v>0</v>
      </c>
      <c r="K16" s="7">
        <v>31</v>
      </c>
      <c r="L16" s="7">
        <v>41</v>
      </c>
      <c r="M16" s="7">
        <v>0</v>
      </c>
      <c r="N16" s="7">
        <v>41</v>
      </c>
      <c r="O16" s="7">
        <v>39</v>
      </c>
      <c r="P16" s="7">
        <v>0</v>
      </c>
      <c r="Q16" s="7">
        <v>39</v>
      </c>
      <c r="R16" s="7">
        <v>80</v>
      </c>
      <c r="S16" s="7">
        <v>0</v>
      </c>
      <c r="T16" s="7">
        <v>80</v>
      </c>
    </row>
    <row r="17" spans="1:20" x14ac:dyDescent="0.15">
      <c r="A17" s="2">
        <v>14</v>
      </c>
      <c r="B17" s="73" t="s">
        <v>122</v>
      </c>
      <c r="C17" s="74" t="s">
        <v>122</v>
      </c>
      <c r="D17" s="74" t="s">
        <v>122</v>
      </c>
      <c r="E17" s="74" t="s">
        <v>122</v>
      </c>
      <c r="F17" s="75" t="s">
        <v>122</v>
      </c>
      <c r="G17" s="9" t="s">
        <v>119</v>
      </c>
      <c r="H17" s="7">
        <v>14</v>
      </c>
      <c r="I17" s="7">
        <v>0</v>
      </c>
      <c r="J17" s="7">
        <v>0</v>
      </c>
      <c r="K17" s="7">
        <v>14</v>
      </c>
      <c r="L17" s="7">
        <v>14</v>
      </c>
      <c r="M17" s="7">
        <v>0</v>
      </c>
      <c r="N17" s="7">
        <v>14</v>
      </c>
      <c r="O17" s="7">
        <v>17</v>
      </c>
      <c r="P17" s="7">
        <v>0</v>
      </c>
      <c r="Q17" s="7">
        <v>17</v>
      </c>
      <c r="R17" s="7">
        <v>31</v>
      </c>
      <c r="S17" s="7">
        <v>0</v>
      </c>
      <c r="T17" s="7">
        <v>31</v>
      </c>
    </row>
    <row r="18" spans="1:20" x14ac:dyDescent="0.15">
      <c r="A18" s="2">
        <v>15</v>
      </c>
      <c r="B18" s="73" t="s">
        <v>123</v>
      </c>
      <c r="C18" s="74" t="s">
        <v>123</v>
      </c>
      <c r="D18" s="74" t="s">
        <v>123</v>
      </c>
      <c r="E18" s="74" t="s">
        <v>123</v>
      </c>
      <c r="F18" s="75" t="s">
        <v>123</v>
      </c>
      <c r="G18" s="9" t="s">
        <v>126</v>
      </c>
      <c r="H18" s="7">
        <v>50</v>
      </c>
      <c r="I18" s="7">
        <v>0</v>
      </c>
      <c r="J18" s="7">
        <v>0</v>
      </c>
      <c r="K18" s="7">
        <v>50</v>
      </c>
      <c r="L18" s="7">
        <v>48</v>
      </c>
      <c r="M18" s="7">
        <v>0</v>
      </c>
      <c r="N18" s="7">
        <v>48</v>
      </c>
      <c r="O18" s="7">
        <v>54</v>
      </c>
      <c r="P18" s="7">
        <v>0</v>
      </c>
      <c r="Q18" s="7">
        <v>54</v>
      </c>
      <c r="R18" s="7">
        <v>102</v>
      </c>
      <c r="S18" s="7">
        <v>0</v>
      </c>
      <c r="T18" s="7">
        <v>102</v>
      </c>
    </row>
    <row r="19" spans="1:20" x14ac:dyDescent="0.15">
      <c r="A19" s="2">
        <v>16</v>
      </c>
      <c r="B19" s="73" t="s">
        <v>6</v>
      </c>
      <c r="C19" s="74" t="s">
        <v>6</v>
      </c>
      <c r="D19" s="74" t="s">
        <v>6</v>
      </c>
      <c r="E19" s="74" t="s">
        <v>6</v>
      </c>
      <c r="F19" s="75" t="s">
        <v>6</v>
      </c>
      <c r="G19" s="9" t="s">
        <v>128</v>
      </c>
      <c r="H19" s="7">
        <v>31</v>
      </c>
      <c r="I19" s="7">
        <v>0</v>
      </c>
      <c r="J19" s="7">
        <v>0</v>
      </c>
      <c r="K19" s="7">
        <v>31</v>
      </c>
      <c r="L19" s="7">
        <v>36</v>
      </c>
      <c r="M19" s="7">
        <v>0</v>
      </c>
      <c r="N19" s="7">
        <v>36</v>
      </c>
      <c r="O19" s="7">
        <v>43</v>
      </c>
      <c r="P19" s="7">
        <v>0</v>
      </c>
      <c r="Q19" s="7">
        <v>43</v>
      </c>
      <c r="R19" s="7">
        <v>79</v>
      </c>
      <c r="S19" s="7">
        <v>0</v>
      </c>
      <c r="T19" s="7">
        <v>79</v>
      </c>
    </row>
    <row r="20" spans="1:20" x14ac:dyDescent="0.15">
      <c r="A20" s="2">
        <v>17</v>
      </c>
      <c r="B20" s="73" t="s">
        <v>129</v>
      </c>
      <c r="C20" s="74" t="s">
        <v>129</v>
      </c>
      <c r="D20" s="74" t="s">
        <v>129</v>
      </c>
      <c r="E20" s="74" t="s">
        <v>129</v>
      </c>
      <c r="F20" s="75" t="s">
        <v>129</v>
      </c>
      <c r="G20" s="9" t="s">
        <v>97</v>
      </c>
      <c r="H20" s="7">
        <v>72</v>
      </c>
      <c r="I20" s="7">
        <v>1</v>
      </c>
      <c r="J20" s="7">
        <v>1</v>
      </c>
      <c r="K20" s="7">
        <v>74</v>
      </c>
      <c r="L20" s="7">
        <v>79</v>
      </c>
      <c r="M20" s="7">
        <v>1</v>
      </c>
      <c r="N20" s="7">
        <v>80</v>
      </c>
      <c r="O20" s="7">
        <v>83</v>
      </c>
      <c r="P20" s="7">
        <v>1</v>
      </c>
      <c r="Q20" s="7">
        <v>84</v>
      </c>
      <c r="R20" s="7">
        <v>162</v>
      </c>
      <c r="S20" s="7">
        <v>2</v>
      </c>
      <c r="T20" s="7">
        <v>164</v>
      </c>
    </row>
    <row r="21" spans="1:20" x14ac:dyDescent="0.15">
      <c r="A21" s="2">
        <v>18</v>
      </c>
      <c r="B21" s="73" t="s">
        <v>81</v>
      </c>
      <c r="C21" s="74" t="s">
        <v>81</v>
      </c>
      <c r="D21" s="74" t="s">
        <v>81</v>
      </c>
      <c r="E21" s="74" t="s">
        <v>81</v>
      </c>
      <c r="F21" s="75" t="s">
        <v>81</v>
      </c>
      <c r="G21" s="9" t="s">
        <v>131</v>
      </c>
      <c r="H21" s="7">
        <v>83</v>
      </c>
      <c r="I21" s="7">
        <v>0</v>
      </c>
      <c r="J21" s="7">
        <v>0</v>
      </c>
      <c r="K21" s="7">
        <v>83</v>
      </c>
      <c r="L21" s="7">
        <v>76</v>
      </c>
      <c r="M21" s="7">
        <v>0</v>
      </c>
      <c r="N21" s="7">
        <v>76</v>
      </c>
      <c r="O21" s="7">
        <v>103</v>
      </c>
      <c r="P21" s="7">
        <v>0</v>
      </c>
      <c r="Q21" s="7">
        <v>103</v>
      </c>
      <c r="R21" s="7">
        <v>179</v>
      </c>
      <c r="S21" s="7">
        <v>0</v>
      </c>
      <c r="T21" s="7">
        <v>179</v>
      </c>
    </row>
    <row r="22" spans="1:20" x14ac:dyDescent="0.15">
      <c r="A22" s="2">
        <v>19</v>
      </c>
      <c r="B22" s="73" t="s">
        <v>133</v>
      </c>
      <c r="C22" s="74" t="s">
        <v>133</v>
      </c>
      <c r="D22" s="74" t="s">
        <v>133</v>
      </c>
      <c r="E22" s="74" t="s">
        <v>133</v>
      </c>
      <c r="F22" s="75" t="s">
        <v>133</v>
      </c>
      <c r="G22" s="9" t="s">
        <v>135</v>
      </c>
      <c r="H22" s="7">
        <v>224</v>
      </c>
      <c r="I22" s="7">
        <v>6</v>
      </c>
      <c r="J22" s="7">
        <v>0</v>
      </c>
      <c r="K22" s="7">
        <v>230</v>
      </c>
      <c r="L22" s="7">
        <v>229</v>
      </c>
      <c r="M22" s="7">
        <v>4</v>
      </c>
      <c r="N22" s="7">
        <v>233</v>
      </c>
      <c r="O22" s="7">
        <v>253</v>
      </c>
      <c r="P22" s="7">
        <v>2</v>
      </c>
      <c r="Q22" s="7">
        <v>255</v>
      </c>
      <c r="R22" s="7">
        <v>482</v>
      </c>
      <c r="S22" s="7">
        <v>6</v>
      </c>
      <c r="T22" s="7">
        <v>488</v>
      </c>
    </row>
    <row r="23" spans="1:20" x14ac:dyDescent="0.15">
      <c r="A23" s="2">
        <v>20</v>
      </c>
      <c r="B23" s="73" t="s">
        <v>112</v>
      </c>
      <c r="C23" s="74" t="s">
        <v>112</v>
      </c>
      <c r="D23" s="74" t="s">
        <v>112</v>
      </c>
      <c r="E23" s="74" t="s">
        <v>112</v>
      </c>
      <c r="F23" s="75" t="s">
        <v>112</v>
      </c>
      <c r="G23" s="9" t="s">
        <v>136</v>
      </c>
      <c r="H23" s="7">
        <v>286</v>
      </c>
      <c r="I23" s="7">
        <v>2</v>
      </c>
      <c r="J23" s="7">
        <v>0</v>
      </c>
      <c r="K23" s="7">
        <v>288</v>
      </c>
      <c r="L23" s="7">
        <v>267</v>
      </c>
      <c r="M23" s="7">
        <v>2</v>
      </c>
      <c r="N23" s="7">
        <v>269</v>
      </c>
      <c r="O23" s="7">
        <v>352</v>
      </c>
      <c r="P23" s="7">
        <v>0</v>
      </c>
      <c r="Q23" s="7">
        <v>352</v>
      </c>
      <c r="R23" s="7">
        <v>619</v>
      </c>
      <c r="S23" s="7">
        <v>2</v>
      </c>
      <c r="T23" s="7">
        <v>621</v>
      </c>
    </row>
    <row r="24" spans="1:20" x14ac:dyDescent="0.15">
      <c r="A24" s="2">
        <v>21</v>
      </c>
      <c r="B24" s="73" t="s">
        <v>92</v>
      </c>
      <c r="C24" s="74" t="s">
        <v>92</v>
      </c>
      <c r="D24" s="74" t="s">
        <v>92</v>
      </c>
      <c r="E24" s="74" t="s">
        <v>92</v>
      </c>
      <c r="F24" s="75" t="s">
        <v>92</v>
      </c>
      <c r="G24" s="9" t="s">
        <v>137</v>
      </c>
      <c r="H24" s="7">
        <v>60</v>
      </c>
      <c r="I24" s="7">
        <v>1</v>
      </c>
      <c r="J24" s="7">
        <v>0</v>
      </c>
      <c r="K24" s="7">
        <v>61</v>
      </c>
      <c r="L24" s="7">
        <v>60</v>
      </c>
      <c r="M24" s="7">
        <v>1</v>
      </c>
      <c r="N24" s="7">
        <v>61</v>
      </c>
      <c r="O24" s="7">
        <v>59</v>
      </c>
      <c r="P24" s="7">
        <v>0</v>
      </c>
      <c r="Q24" s="7">
        <v>59</v>
      </c>
      <c r="R24" s="7">
        <v>119</v>
      </c>
      <c r="S24" s="7">
        <v>1</v>
      </c>
      <c r="T24" s="7">
        <v>120</v>
      </c>
    </row>
    <row r="25" spans="1:20" x14ac:dyDescent="0.15">
      <c r="A25" s="2">
        <v>22</v>
      </c>
      <c r="B25" s="73" t="s">
        <v>138</v>
      </c>
      <c r="C25" s="74" t="s">
        <v>138</v>
      </c>
      <c r="D25" s="74" t="s">
        <v>138</v>
      </c>
      <c r="E25" s="74" t="s">
        <v>138</v>
      </c>
      <c r="F25" s="75" t="s">
        <v>138</v>
      </c>
      <c r="G25" s="9" t="s">
        <v>139</v>
      </c>
      <c r="H25" s="7">
        <v>208</v>
      </c>
      <c r="I25" s="7">
        <v>28</v>
      </c>
      <c r="J25" s="7">
        <v>1</v>
      </c>
      <c r="K25" s="7">
        <v>237</v>
      </c>
      <c r="L25" s="7">
        <v>200</v>
      </c>
      <c r="M25" s="7">
        <v>11</v>
      </c>
      <c r="N25" s="7">
        <v>211</v>
      </c>
      <c r="O25" s="7">
        <v>225</v>
      </c>
      <c r="P25" s="7">
        <v>18</v>
      </c>
      <c r="Q25" s="7">
        <v>243</v>
      </c>
      <c r="R25" s="7">
        <v>425</v>
      </c>
      <c r="S25" s="7">
        <v>29</v>
      </c>
      <c r="T25" s="7">
        <v>454</v>
      </c>
    </row>
    <row r="26" spans="1:20" x14ac:dyDescent="0.15">
      <c r="A26" s="2">
        <v>23</v>
      </c>
      <c r="B26" s="73" t="s">
        <v>58</v>
      </c>
      <c r="C26" s="74" t="s">
        <v>58</v>
      </c>
      <c r="D26" s="74" t="s">
        <v>58</v>
      </c>
      <c r="E26" s="74" t="s">
        <v>58</v>
      </c>
      <c r="F26" s="75" t="s">
        <v>58</v>
      </c>
      <c r="G26" s="9" t="s">
        <v>140</v>
      </c>
      <c r="H26" s="7">
        <v>187</v>
      </c>
      <c r="I26" s="7">
        <v>0</v>
      </c>
      <c r="J26" s="7">
        <v>0</v>
      </c>
      <c r="K26" s="7">
        <v>187</v>
      </c>
      <c r="L26" s="7">
        <v>205</v>
      </c>
      <c r="M26" s="7">
        <v>0</v>
      </c>
      <c r="N26" s="7">
        <v>205</v>
      </c>
      <c r="O26" s="7">
        <v>221</v>
      </c>
      <c r="P26" s="7">
        <v>0</v>
      </c>
      <c r="Q26" s="7">
        <v>221</v>
      </c>
      <c r="R26" s="7">
        <v>426</v>
      </c>
      <c r="S26" s="7">
        <v>0</v>
      </c>
      <c r="T26" s="7">
        <v>426</v>
      </c>
    </row>
    <row r="27" spans="1:20" x14ac:dyDescent="0.15">
      <c r="A27" s="2">
        <v>24</v>
      </c>
      <c r="B27" s="73" t="s">
        <v>142</v>
      </c>
      <c r="C27" s="74" t="s">
        <v>142</v>
      </c>
      <c r="D27" s="74" t="s">
        <v>142</v>
      </c>
      <c r="E27" s="74" t="s">
        <v>142</v>
      </c>
      <c r="F27" s="75" t="s">
        <v>142</v>
      </c>
      <c r="G27" s="9" t="s">
        <v>144</v>
      </c>
      <c r="H27" s="7">
        <v>34</v>
      </c>
      <c r="I27" s="7">
        <v>1</v>
      </c>
      <c r="J27" s="7">
        <v>1</v>
      </c>
      <c r="K27" s="7">
        <v>36</v>
      </c>
      <c r="L27" s="7">
        <v>32</v>
      </c>
      <c r="M27" s="7">
        <v>0</v>
      </c>
      <c r="N27" s="7">
        <v>32</v>
      </c>
      <c r="O27" s="7">
        <v>42</v>
      </c>
      <c r="P27" s="7">
        <v>2</v>
      </c>
      <c r="Q27" s="7">
        <v>44</v>
      </c>
      <c r="R27" s="7">
        <v>74</v>
      </c>
      <c r="S27" s="7">
        <v>2</v>
      </c>
      <c r="T27" s="7">
        <v>76</v>
      </c>
    </row>
    <row r="28" spans="1:20" x14ac:dyDescent="0.15">
      <c r="A28" s="2">
        <v>25</v>
      </c>
      <c r="B28" s="73" t="s">
        <v>146</v>
      </c>
      <c r="C28" s="74" t="s">
        <v>146</v>
      </c>
      <c r="D28" s="74" t="s">
        <v>146</v>
      </c>
      <c r="E28" s="74" t="s">
        <v>146</v>
      </c>
      <c r="F28" s="75" t="s">
        <v>146</v>
      </c>
      <c r="G28" s="9" t="s">
        <v>147</v>
      </c>
      <c r="H28" s="7">
        <v>10</v>
      </c>
      <c r="I28" s="7">
        <v>0</v>
      </c>
      <c r="J28" s="7">
        <v>0</v>
      </c>
      <c r="K28" s="7">
        <v>10</v>
      </c>
      <c r="L28" s="7">
        <v>5</v>
      </c>
      <c r="M28" s="7">
        <v>0</v>
      </c>
      <c r="N28" s="7">
        <v>5</v>
      </c>
      <c r="O28" s="7">
        <v>11</v>
      </c>
      <c r="P28" s="7">
        <v>0</v>
      </c>
      <c r="Q28" s="7">
        <v>11</v>
      </c>
      <c r="R28" s="7">
        <v>16</v>
      </c>
      <c r="S28" s="7">
        <v>0</v>
      </c>
      <c r="T28" s="7">
        <v>16</v>
      </c>
    </row>
    <row r="29" spans="1:20" x14ac:dyDescent="0.15">
      <c r="A29" s="2">
        <v>26</v>
      </c>
      <c r="B29" s="73" t="s">
        <v>57</v>
      </c>
      <c r="C29" s="74" t="s">
        <v>57</v>
      </c>
      <c r="D29" s="74" t="s">
        <v>57</v>
      </c>
      <c r="E29" s="74" t="s">
        <v>57</v>
      </c>
      <c r="F29" s="75" t="s">
        <v>57</v>
      </c>
      <c r="G29" s="9" t="s">
        <v>148</v>
      </c>
      <c r="H29" s="7">
        <v>87</v>
      </c>
      <c r="I29" s="7">
        <v>0</v>
      </c>
      <c r="J29" s="7">
        <v>2</v>
      </c>
      <c r="K29" s="7">
        <v>89</v>
      </c>
      <c r="L29" s="7">
        <v>52</v>
      </c>
      <c r="M29" s="7">
        <v>0</v>
      </c>
      <c r="N29" s="7">
        <v>52</v>
      </c>
      <c r="O29" s="7">
        <v>86</v>
      </c>
      <c r="P29" s="7">
        <v>2</v>
      </c>
      <c r="Q29" s="7">
        <v>88</v>
      </c>
      <c r="R29" s="7">
        <v>138</v>
      </c>
      <c r="S29" s="7">
        <v>2</v>
      </c>
      <c r="T29" s="7">
        <v>140</v>
      </c>
    </row>
    <row r="30" spans="1:20" x14ac:dyDescent="0.15">
      <c r="A30" s="2">
        <v>27</v>
      </c>
      <c r="B30" s="73" t="s">
        <v>150</v>
      </c>
      <c r="C30" s="74" t="s">
        <v>150</v>
      </c>
      <c r="D30" s="74" t="s">
        <v>150</v>
      </c>
      <c r="E30" s="74" t="s">
        <v>150</v>
      </c>
      <c r="F30" s="75" t="s">
        <v>150</v>
      </c>
      <c r="G30" s="9" t="s">
        <v>152</v>
      </c>
      <c r="H30" s="7">
        <v>301</v>
      </c>
      <c r="I30" s="7">
        <v>7</v>
      </c>
      <c r="J30" s="7">
        <v>1</v>
      </c>
      <c r="K30" s="7">
        <v>309</v>
      </c>
      <c r="L30" s="7">
        <v>325</v>
      </c>
      <c r="M30" s="7">
        <v>1</v>
      </c>
      <c r="N30" s="7">
        <v>326</v>
      </c>
      <c r="O30" s="7">
        <v>338</v>
      </c>
      <c r="P30" s="7">
        <v>7</v>
      </c>
      <c r="Q30" s="7">
        <v>345</v>
      </c>
      <c r="R30" s="7">
        <v>663</v>
      </c>
      <c r="S30" s="7">
        <v>8</v>
      </c>
      <c r="T30" s="7">
        <v>671</v>
      </c>
    </row>
    <row r="31" spans="1:20" x14ac:dyDescent="0.15">
      <c r="A31" s="2">
        <v>28</v>
      </c>
      <c r="B31" s="73" t="s">
        <v>155</v>
      </c>
      <c r="C31" s="74" t="s">
        <v>155</v>
      </c>
      <c r="D31" s="74" t="s">
        <v>155</v>
      </c>
      <c r="E31" s="74" t="s">
        <v>155</v>
      </c>
      <c r="F31" s="75" t="s">
        <v>155</v>
      </c>
      <c r="G31" s="9" t="s">
        <v>26</v>
      </c>
      <c r="H31" s="7">
        <v>337</v>
      </c>
      <c r="I31" s="7">
        <v>16</v>
      </c>
      <c r="J31" s="7">
        <v>0</v>
      </c>
      <c r="K31" s="7">
        <v>353</v>
      </c>
      <c r="L31" s="7">
        <v>346</v>
      </c>
      <c r="M31" s="7">
        <v>11</v>
      </c>
      <c r="N31" s="7">
        <v>357</v>
      </c>
      <c r="O31" s="7">
        <v>369</v>
      </c>
      <c r="P31" s="7">
        <v>8</v>
      </c>
      <c r="Q31" s="7">
        <v>377</v>
      </c>
      <c r="R31" s="7">
        <v>715</v>
      </c>
      <c r="S31" s="7">
        <v>19</v>
      </c>
      <c r="T31" s="7">
        <v>734</v>
      </c>
    </row>
    <row r="32" spans="1:20" x14ac:dyDescent="0.15">
      <c r="A32" s="2">
        <v>29</v>
      </c>
      <c r="B32" s="73" t="s">
        <v>156</v>
      </c>
      <c r="C32" s="74" t="s">
        <v>156</v>
      </c>
      <c r="D32" s="74" t="s">
        <v>156</v>
      </c>
      <c r="E32" s="74" t="s">
        <v>156</v>
      </c>
      <c r="F32" s="75" t="s">
        <v>156</v>
      </c>
      <c r="G32" s="9" t="s">
        <v>158</v>
      </c>
      <c r="H32" s="7">
        <v>342</v>
      </c>
      <c r="I32" s="7">
        <v>10</v>
      </c>
      <c r="J32" s="7">
        <v>3</v>
      </c>
      <c r="K32" s="7">
        <v>355</v>
      </c>
      <c r="L32" s="7">
        <v>345</v>
      </c>
      <c r="M32" s="7">
        <v>5</v>
      </c>
      <c r="N32" s="7">
        <v>350</v>
      </c>
      <c r="O32" s="7">
        <v>339</v>
      </c>
      <c r="P32" s="7">
        <v>8</v>
      </c>
      <c r="Q32" s="7">
        <v>347</v>
      </c>
      <c r="R32" s="7">
        <v>684</v>
      </c>
      <c r="S32" s="7">
        <v>13</v>
      </c>
      <c r="T32" s="7">
        <v>697</v>
      </c>
    </row>
    <row r="33" spans="1:20" x14ac:dyDescent="0.15">
      <c r="A33" s="2">
        <v>30</v>
      </c>
      <c r="B33" s="73" t="s">
        <v>160</v>
      </c>
      <c r="C33" s="74" t="s">
        <v>160</v>
      </c>
      <c r="D33" s="74" t="s">
        <v>160</v>
      </c>
      <c r="E33" s="74" t="s">
        <v>160</v>
      </c>
      <c r="F33" s="75" t="s">
        <v>160</v>
      </c>
      <c r="G33" s="9" t="s">
        <v>161</v>
      </c>
      <c r="H33" s="7">
        <v>176</v>
      </c>
      <c r="I33" s="7">
        <v>0</v>
      </c>
      <c r="J33" s="7">
        <v>2</v>
      </c>
      <c r="K33" s="7">
        <v>178</v>
      </c>
      <c r="L33" s="7">
        <v>178</v>
      </c>
      <c r="M33" s="7">
        <v>0</v>
      </c>
      <c r="N33" s="7">
        <v>178</v>
      </c>
      <c r="O33" s="7">
        <v>198</v>
      </c>
      <c r="P33" s="7">
        <v>2</v>
      </c>
      <c r="Q33" s="7">
        <v>200</v>
      </c>
      <c r="R33" s="7">
        <v>376</v>
      </c>
      <c r="S33" s="7">
        <v>2</v>
      </c>
      <c r="T33" s="7">
        <v>378</v>
      </c>
    </row>
    <row r="34" spans="1:20" x14ac:dyDescent="0.15">
      <c r="A34" s="2">
        <v>31</v>
      </c>
      <c r="B34" s="73" t="s">
        <v>163</v>
      </c>
      <c r="C34" s="74" t="s">
        <v>163</v>
      </c>
      <c r="D34" s="74" t="s">
        <v>163</v>
      </c>
      <c r="E34" s="74" t="s">
        <v>163</v>
      </c>
      <c r="F34" s="75" t="s">
        <v>163</v>
      </c>
      <c r="G34" s="9" t="s">
        <v>4</v>
      </c>
      <c r="H34" s="7">
        <v>116</v>
      </c>
      <c r="I34" s="7">
        <v>1</v>
      </c>
      <c r="J34" s="7">
        <v>1</v>
      </c>
      <c r="K34" s="7">
        <v>118</v>
      </c>
      <c r="L34" s="7">
        <v>136</v>
      </c>
      <c r="M34" s="7">
        <v>1</v>
      </c>
      <c r="N34" s="7">
        <v>137</v>
      </c>
      <c r="O34" s="7">
        <v>128</v>
      </c>
      <c r="P34" s="7">
        <v>1</v>
      </c>
      <c r="Q34" s="7">
        <v>129</v>
      </c>
      <c r="R34" s="7">
        <v>264</v>
      </c>
      <c r="S34" s="7">
        <v>2</v>
      </c>
      <c r="T34" s="7">
        <v>266</v>
      </c>
    </row>
    <row r="35" spans="1:20" x14ac:dyDescent="0.15">
      <c r="A35" s="2">
        <v>32</v>
      </c>
      <c r="B35" s="73" t="s">
        <v>164</v>
      </c>
      <c r="C35" s="74" t="s">
        <v>164</v>
      </c>
      <c r="D35" s="74" t="s">
        <v>164</v>
      </c>
      <c r="E35" s="74" t="s">
        <v>164</v>
      </c>
      <c r="F35" s="75" t="s">
        <v>164</v>
      </c>
      <c r="G35" s="9" t="s">
        <v>165</v>
      </c>
      <c r="H35" s="7">
        <v>83</v>
      </c>
      <c r="I35" s="7">
        <v>0</v>
      </c>
      <c r="J35" s="7">
        <v>0</v>
      </c>
      <c r="K35" s="7">
        <v>83</v>
      </c>
      <c r="L35" s="7">
        <v>73</v>
      </c>
      <c r="M35" s="7">
        <v>0</v>
      </c>
      <c r="N35" s="7">
        <v>73</v>
      </c>
      <c r="O35" s="7">
        <v>92</v>
      </c>
      <c r="P35" s="7">
        <v>0</v>
      </c>
      <c r="Q35" s="7">
        <v>92</v>
      </c>
      <c r="R35" s="7">
        <v>165</v>
      </c>
      <c r="S35" s="7">
        <v>0</v>
      </c>
      <c r="T35" s="7">
        <v>165</v>
      </c>
    </row>
    <row r="36" spans="1:20" x14ac:dyDescent="0.15">
      <c r="A36" s="2">
        <v>33</v>
      </c>
      <c r="B36" s="73" t="s">
        <v>166</v>
      </c>
      <c r="C36" s="74" t="s">
        <v>166</v>
      </c>
      <c r="D36" s="74" t="s">
        <v>166</v>
      </c>
      <c r="E36" s="74" t="s">
        <v>166</v>
      </c>
      <c r="F36" s="75" t="s">
        <v>166</v>
      </c>
      <c r="G36" s="9" t="s">
        <v>96</v>
      </c>
      <c r="H36" s="7">
        <v>86</v>
      </c>
      <c r="I36" s="7">
        <v>3</v>
      </c>
      <c r="J36" s="7">
        <v>0</v>
      </c>
      <c r="K36" s="7">
        <v>89</v>
      </c>
      <c r="L36" s="7">
        <v>84</v>
      </c>
      <c r="M36" s="7">
        <v>3</v>
      </c>
      <c r="N36" s="7">
        <v>87</v>
      </c>
      <c r="O36" s="7">
        <v>91</v>
      </c>
      <c r="P36" s="7">
        <v>0</v>
      </c>
      <c r="Q36" s="7">
        <v>91</v>
      </c>
      <c r="R36" s="7">
        <v>175</v>
      </c>
      <c r="S36" s="7">
        <v>3</v>
      </c>
      <c r="T36" s="7">
        <v>178</v>
      </c>
    </row>
    <row r="37" spans="1:20" x14ac:dyDescent="0.15">
      <c r="A37" s="2">
        <v>34</v>
      </c>
      <c r="B37" s="73" t="s">
        <v>168</v>
      </c>
      <c r="C37" s="74" t="s">
        <v>168</v>
      </c>
      <c r="D37" s="74" t="s">
        <v>168</v>
      </c>
      <c r="E37" s="74" t="s">
        <v>168</v>
      </c>
      <c r="F37" s="75" t="s">
        <v>168</v>
      </c>
      <c r="G37" s="9" t="s">
        <v>170</v>
      </c>
      <c r="H37" s="7">
        <v>62</v>
      </c>
      <c r="I37" s="7">
        <v>0</v>
      </c>
      <c r="J37" s="7">
        <v>0</v>
      </c>
      <c r="K37" s="7">
        <v>62</v>
      </c>
      <c r="L37" s="7">
        <v>83</v>
      </c>
      <c r="M37" s="7">
        <v>0</v>
      </c>
      <c r="N37" s="7">
        <v>83</v>
      </c>
      <c r="O37" s="7">
        <v>105</v>
      </c>
      <c r="P37" s="7">
        <v>0</v>
      </c>
      <c r="Q37" s="7">
        <v>105</v>
      </c>
      <c r="R37" s="7">
        <v>188</v>
      </c>
      <c r="S37" s="7">
        <v>0</v>
      </c>
      <c r="T37" s="7">
        <v>188</v>
      </c>
    </row>
    <row r="38" spans="1:20" x14ac:dyDescent="0.15">
      <c r="A38" s="2">
        <v>51</v>
      </c>
      <c r="B38" s="73" t="s">
        <v>11</v>
      </c>
      <c r="C38" s="74" t="s">
        <v>11</v>
      </c>
      <c r="D38" s="74" t="s">
        <v>11</v>
      </c>
      <c r="E38" s="74" t="s">
        <v>11</v>
      </c>
      <c r="F38" s="75" t="s">
        <v>11</v>
      </c>
      <c r="G38" s="9" t="s">
        <v>173</v>
      </c>
      <c r="H38" s="7">
        <v>62</v>
      </c>
      <c r="I38" s="7">
        <v>1</v>
      </c>
      <c r="J38" s="7">
        <v>0</v>
      </c>
      <c r="K38" s="7">
        <v>63</v>
      </c>
      <c r="L38" s="7">
        <v>54</v>
      </c>
      <c r="M38" s="7">
        <v>1</v>
      </c>
      <c r="N38" s="7">
        <v>55</v>
      </c>
      <c r="O38" s="7">
        <v>51</v>
      </c>
      <c r="P38" s="7">
        <v>0</v>
      </c>
      <c r="Q38" s="7">
        <v>51</v>
      </c>
      <c r="R38" s="7">
        <v>105</v>
      </c>
      <c r="S38" s="7">
        <v>1</v>
      </c>
      <c r="T38" s="7">
        <v>106</v>
      </c>
    </row>
    <row r="39" spans="1:20" x14ac:dyDescent="0.15">
      <c r="A39" s="2">
        <v>52</v>
      </c>
      <c r="B39" s="73" t="s">
        <v>175</v>
      </c>
      <c r="C39" s="74" t="s">
        <v>175</v>
      </c>
      <c r="D39" s="74" t="s">
        <v>175</v>
      </c>
      <c r="E39" s="74" t="s">
        <v>175</v>
      </c>
      <c r="F39" s="75" t="s">
        <v>175</v>
      </c>
      <c r="G39" s="9" t="s">
        <v>37</v>
      </c>
      <c r="H39" s="7">
        <v>98</v>
      </c>
      <c r="I39" s="7">
        <v>1</v>
      </c>
      <c r="J39" s="7">
        <v>1</v>
      </c>
      <c r="K39" s="7">
        <v>100</v>
      </c>
      <c r="L39" s="7">
        <v>97</v>
      </c>
      <c r="M39" s="7">
        <v>1</v>
      </c>
      <c r="N39" s="7">
        <v>98</v>
      </c>
      <c r="O39" s="7">
        <v>111</v>
      </c>
      <c r="P39" s="7">
        <v>2</v>
      </c>
      <c r="Q39" s="7">
        <v>113</v>
      </c>
      <c r="R39" s="7">
        <v>208</v>
      </c>
      <c r="S39" s="7">
        <v>3</v>
      </c>
      <c r="T39" s="7">
        <v>211</v>
      </c>
    </row>
    <row r="40" spans="1:20" x14ac:dyDescent="0.15">
      <c r="A40" s="2">
        <v>53</v>
      </c>
      <c r="B40" s="73" t="s">
        <v>7</v>
      </c>
      <c r="C40" s="74" t="s">
        <v>7</v>
      </c>
      <c r="D40" s="74" t="s">
        <v>7</v>
      </c>
      <c r="E40" s="74" t="s">
        <v>7</v>
      </c>
      <c r="F40" s="75" t="s">
        <v>7</v>
      </c>
      <c r="G40" s="9" t="s">
        <v>177</v>
      </c>
      <c r="H40" s="7">
        <v>76</v>
      </c>
      <c r="I40" s="7">
        <v>0</v>
      </c>
      <c r="J40" s="7">
        <v>0</v>
      </c>
      <c r="K40" s="7">
        <v>76</v>
      </c>
      <c r="L40" s="7">
        <v>85</v>
      </c>
      <c r="M40" s="7">
        <v>0</v>
      </c>
      <c r="N40" s="7">
        <v>85</v>
      </c>
      <c r="O40" s="7">
        <v>84</v>
      </c>
      <c r="P40" s="7">
        <v>0</v>
      </c>
      <c r="Q40" s="7">
        <v>84</v>
      </c>
      <c r="R40" s="7">
        <v>169</v>
      </c>
      <c r="S40" s="7">
        <v>0</v>
      </c>
      <c r="T40" s="7">
        <v>169</v>
      </c>
    </row>
    <row r="41" spans="1:20" x14ac:dyDescent="0.15">
      <c r="A41" s="2">
        <v>54</v>
      </c>
      <c r="B41" s="73" t="s">
        <v>180</v>
      </c>
      <c r="C41" s="74" t="s">
        <v>180</v>
      </c>
      <c r="D41" s="74" t="s">
        <v>180</v>
      </c>
      <c r="E41" s="74" t="s">
        <v>180</v>
      </c>
      <c r="F41" s="75" t="s">
        <v>180</v>
      </c>
      <c r="G41" s="9" t="s">
        <v>183</v>
      </c>
      <c r="H41" s="7">
        <v>208</v>
      </c>
      <c r="I41" s="7">
        <v>2</v>
      </c>
      <c r="J41" s="7">
        <v>1</v>
      </c>
      <c r="K41" s="7">
        <v>211</v>
      </c>
      <c r="L41" s="7">
        <v>216</v>
      </c>
      <c r="M41" s="7">
        <v>0</v>
      </c>
      <c r="N41" s="7">
        <v>216</v>
      </c>
      <c r="O41" s="7">
        <v>239</v>
      </c>
      <c r="P41" s="7">
        <v>4</v>
      </c>
      <c r="Q41" s="7">
        <v>243</v>
      </c>
      <c r="R41" s="7">
        <v>455</v>
      </c>
      <c r="S41" s="7">
        <v>4</v>
      </c>
      <c r="T41" s="7">
        <v>459</v>
      </c>
    </row>
    <row r="42" spans="1:20" x14ac:dyDescent="0.15">
      <c r="A42" s="2">
        <v>55</v>
      </c>
      <c r="B42" s="73" t="s">
        <v>88</v>
      </c>
      <c r="C42" s="74" t="s">
        <v>88</v>
      </c>
      <c r="D42" s="74" t="s">
        <v>88</v>
      </c>
      <c r="E42" s="74" t="s">
        <v>88</v>
      </c>
      <c r="F42" s="75" t="s">
        <v>88</v>
      </c>
      <c r="G42" s="9" t="s">
        <v>184</v>
      </c>
      <c r="H42" s="7">
        <v>121</v>
      </c>
      <c r="I42" s="7">
        <v>0</v>
      </c>
      <c r="J42" s="7">
        <v>2</v>
      </c>
      <c r="K42" s="7">
        <v>123</v>
      </c>
      <c r="L42" s="7">
        <v>118</v>
      </c>
      <c r="M42" s="7">
        <v>0</v>
      </c>
      <c r="N42" s="7">
        <v>118</v>
      </c>
      <c r="O42" s="7">
        <v>118</v>
      </c>
      <c r="P42" s="7">
        <v>2</v>
      </c>
      <c r="Q42" s="7">
        <v>120</v>
      </c>
      <c r="R42" s="7">
        <v>236</v>
      </c>
      <c r="S42" s="7">
        <v>2</v>
      </c>
      <c r="T42" s="7">
        <v>238</v>
      </c>
    </row>
    <row r="43" spans="1:20" x14ac:dyDescent="0.15">
      <c r="A43" s="2">
        <v>56</v>
      </c>
      <c r="B43" s="73" t="s">
        <v>185</v>
      </c>
      <c r="C43" s="74" t="s">
        <v>185</v>
      </c>
      <c r="D43" s="74" t="s">
        <v>185</v>
      </c>
      <c r="E43" s="74" t="s">
        <v>185</v>
      </c>
      <c r="F43" s="75" t="s">
        <v>185</v>
      </c>
      <c r="G43" s="9" t="s">
        <v>188</v>
      </c>
      <c r="H43" s="7">
        <v>98</v>
      </c>
      <c r="I43" s="7">
        <v>0</v>
      </c>
      <c r="J43" s="7">
        <v>0</v>
      </c>
      <c r="K43" s="7">
        <v>98</v>
      </c>
      <c r="L43" s="7">
        <v>92</v>
      </c>
      <c r="M43" s="7">
        <v>0</v>
      </c>
      <c r="N43" s="7">
        <v>92</v>
      </c>
      <c r="O43" s="7">
        <v>108</v>
      </c>
      <c r="P43" s="7">
        <v>0</v>
      </c>
      <c r="Q43" s="7">
        <v>108</v>
      </c>
      <c r="R43" s="7">
        <v>200</v>
      </c>
      <c r="S43" s="7">
        <v>0</v>
      </c>
      <c r="T43" s="7">
        <v>200</v>
      </c>
    </row>
    <row r="44" spans="1:20" x14ac:dyDescent="0.15">
      <c r="A44" s="2">
        <v>57</v>
      </c>
      <c r="B44" s="73" t="s">
        <v>189</v>
      </c>
      <c r="C44" s="74" t="s">
        <v>189</v>
      </c>
      <c r="D44" s="74" t="s">
        <v>189</v>
      </c>
      <c r="E44" s="74" t="s">
        <v>189</v>
      </c>
      <c r="F44" s="75" t="s">
        <v>189</v>
      </c>
      <c r="G44" s="9" t="s">
        <v>191</v>
      </c>
      <c r="H44" s="7">
        <v>147</v>
      </c>
      <c r="I44" s="7">
        <v>0</v>
      </c>
      <c r="J44" s="7">
        <v>1</v>
      </c>
      <c r="K44" s="7">
        <v>148</v>
      </c>
      <c r="L44" s="7">
        <v>148</v>
      </c>
      <c r="M44" s="7">
        <v>0</v>
      </c>
      <c r="N44" s="7">
        <v>148</v>
      </c>
      <c r="O44" s="7">
        <v>164</v>
      </c>
      <c r="P44" s="7">
        <v>1</v>
      </c>
      <c r="Q44" s="7">
        <v>165</v>
      </c>
      <c r="R44" s="7">
        <v>312</v>
      </c>
      <c r="S44" s="7">
        <v>1</v>
      </c>
      <c r="T44" s="7">
        <v>313</v>
      </c>
    </row>
    <row r="45" spans="1:20" x14ac:dyDescent="0.15">
      <c r="A45" s="2">
        <v>58</v>
      </c>
      <c r="B45" s="73" t="s">
        <v>193</v>
      </c>
      <c r="C45" s="74" t="s">
        <v>193</v>
      </c>
      <c r="D45" s="74" t="s">
        <v>193</v>
      </c>
      <c r="E45" s="74" t="s">
        <v>193</v>
      </c>
      <c r="F45" s="75" t="s">
        <v>193</v>
      </c>
      <c r="G45" s="9" t="s">
        <v>194</v>
      </c>
      <c r="H45" s="7">
        <v>125</v>
      </c>
      <c r="I45" s="7">
        <v>1</v>
      </c>
      <c r="J45" s="7">
        <v>0</v>
      </c>
      <c r="K45" s="7">
        <v>126</v>
      </c>
      <c r="L45" s="7">
        <v>136</v>
      </c>
      <c r="M45" s="7">
        <v>0</v>
      </c>
      <c r="N45" s="7">
        <v>136</v>
      </c>
      <c r="O45" s="7">
        <v>121</v>
      </c>
      <c r="P45" s="7">
        <v>1</v>
      </c>
      <c r="Q45" s="7">
        <v>122</v>
      </c>
      <c r="R45" s="7">
        <v>257</v>
      </c>
      <c r="S45" s="7">
        <v>1</v>
      </c>
      <c r="T45" s="7">
        <v>258</v>
      </c>
    </row>
    <row r="46" spans="1:20" x14ac:dyDescent="0.15">
      <c r="A46" s="2">
        <v>59</v>
      </c>
      <c r="B46" s="73" t="s">
        <v>197</v>
      </c>
      <c r="C46" s="74" t="s">
        <v>197</v>
      </c>
      <c r="D46" s="74" t="s">
        <v>197</v>
      </c>
      <c r="E46" s="74" t="s">
        <v>197</v>
      </c>
      <c r="F46" s="75" t="s">
        <v>197</v>
      </c>
      <c r="G46" s="9" t="s">
        <v>198</v>
      </c>
      <c r="H46" s="7">
        <v>320</v>
      </c>
      <c r="I46" s="7">
        <v>9</v>
      </c>
      <c r="J46" s="7">
        <v>0</v>
      </c>
      <c r="K46" s="7">
        <v>329</v>
      </c>
      <c r="L46" s="7">
        <v>337</v>
      </c>
      <c r="M46" s="7">
        <v>7</v>
      </c>
      <c r="N46" s="7">
        <v>344</v>
      </c>
      <c r="O46" s="7">
        <v>378</v>
      </c>
      <c r="P46" s="7">
        <v>2</v>
      </c>
      <c r="Q46" s="7">
        <v>380</v>
      </c>
      <c r="R46" s="7">
        <v>715</v>
      </c>
      <c r="S46" s="7">
        <v>9</v>
      </c>
      <c r="T46" s="7">
        <v>724</v>
      </c>
    </row>
    <row r="47" spans="1:20" x14ac:dyDescent="0.15">
      <c r="A47" s="2">
        <v>60</v>
      </c>
      <c r="B47" s="73" t="s">
        <v>101</v>
      </c>
      <c r="C47" s="74" t="s">
        <v>101</v>
      </c>
      <c r="D47" s="74" t="s">
        <v>101</v>
      </c>
      <c r="E47" s="74" t="s">
        <v>101</v>
      </c>
      <c r="F47" s="75" t="s">
        <v>101</v>
      </c>
      <c r="G47" s="9" t="s">
        <v>199</v>
      </c>
      <c r="H47" s="7">
        <v>169</v>
      </c>
      <c r="I47" s="7">
        <v>0</v>
      </c>
      <c r="J47" s="7">
        <v>0</v>
      </c>
      <c r="K47" s="7">
        <v>169</v>
      </c>
      <c r="L47" s="7">
        <v>157</v>
      </c>
      <c r="M47" s="7">
        <v>0</v>
      </c>
      <c r="N47" s="7">
        <v>157</v>
      </c>
      <c r="O47" s="7">
        <v>197</v>
      </c>
      <c r="P47" s="7">
        <v>0</v>
      </c>
      <c r="Q47" s="7">
        <v>197</v>
      </c>
      <c r="R47" s="7">
        <v>354</v>
      </c>
      <c r="S47" s="7">
        <v>0</v>
      </c>
      <c r="T47" s="7">
        <v>354</v>
      </c>
    </row>
    <row r="48" spans="1:20" x14ac:dyDescent="0.15">
      <c r="A48" s="2">
        <v>61</v>
      </c>
      <c r="B48" s="73" t="s">
        <v>200</v>
      </c>
      <c r="C48" s="74" t="s">
        <v>200</v>
      </c>
      <c r="D48" s="74" t="s">
        <v>200</v>
      </c>
      <c r="E48" s="74" t="s">
        <v>200</v>
      </c>
      <c r="F48" s="75" t="s">
        <v>200</v>
      </c>
      <c r="G48" s="9" t="s">
        <v>202</v>
      </c>
      <c r="H48" s="7">
        <v>230</v>
      </c>
      <c r="I48" s="7">
        <v>0</v>
      </c>
      <c r="J48" s="7">
        <v>0</v>
      </c>
      <c r="K48" s="7">
        <v>230</v>
      </c>
      <c r="L48" s="7">
        <v>271</v>
      </c>
      <c r="M48" s="7">
        <v>0</v>
      </c>
      <c r="N48" s="7">
        <v>271</v>
      </c>
      <c r="O48" s="7">
        <v>280</v>
      </c>
      <c r="P48" s="7">
        <v>0</v>
      </c>
      <c r="Q48" s="7">
        <v>280</v>
      </c>
      <c r="R48" s="7">
        <v>551</v>
      </c>
      <c r="S48" s="7">
        <v>0</v>
      </c>
      <c r="T48" s="7">
        <v>551</v>
      </c>
    </row>
    <row r="49" spans="1:20" x14ac:dyDescent="0.15">
      <c r="A49" s="2">
        <v>62</v>
      </c>
      <c r="B49" s="73" t="s">
        <v>204</v>
      </c>
      <c r="C49" s="74" t="s">
        <v>204</v>
      </c>
      <c r="D49" s="74" t="s">
        <v>204</v>
      </c>
      <c r="E49" s="74" t="s">
        <v>204</v>
      </c>
      <c r="F49" s="75" t="s">
        <v>204</v>
      </c>
      <c r="G49" s="9" t="s">
        <v>205</v>
      </c>
      <c r="H49" s="7">
        <v>82</v>
      </c>
      <c r="I49" s="7">
        <v>18</v>
      </c>
      <c r="J49" s="7">
        <v>0</v>
      </c>
      <c r="K49" s="7">
        <v>100</v>
      </c>
      <c r="L49" s="7">
        <v>94</v>
      </c>
      <c r="M49" s="7">
        <v>9</v>
      </c>
      <c r="N49" s="7">
        <v>103</v>
      </c>
      <c r="O49" s="7">
        <v>91</v>
      </c>
      <c r="P49" s="7">
        <v>9</v>
      </c>
      <c r="Q49" s="7">
        <v>100</v>
      </c>
      <c r="R49" s="7">
        <v>185</v>
      </c>
      <c r="S49" s="7">
        <v>18</v>
      </c>
      <c r="T49" s="7">
        <v>203</v>
      </c>
    </row>
    <row r="50" spans="1:20" x14ac:dyDescent="0.15">
      <c r="A50" s="2">
        <v>101</v>
      </c>
      <c r="B50" s="73" t="s">
        <v>143</v>
      </c>
      <c r="C50" s="74" t="s">
        <v>143</v>
      </c>
      <c r="D50" s="74" t="s">
        <v>143</v>
      </c>
      <c r="E50" s="74" t="s">
        <v>143</v>
      </c>
      <c r="F50" s="75" t="s">
        <v>143</v>
      </c>
      <c r="G50" s="9" t="s">
        <v>196</v>
      </c>
      <c r="H50" s="7">
        <v>78</v>
      </c>
      <c r="I50" s="7">
        <v>0</v>
      </c>
      <c r="J50" s="7">
        <v>0</v>
      </c>
      <c r="K50" s="7">
        <v>78</v>
      </c>
      <c r="L50" s="7">
        <v>92</v>
      </c>
      <c r="M50" s="7">
        <v>0</v>
      </c>
      <c r="N50" s="7">
        <v>92</v>
      </c>
      <c r="O50" s="7">
        <v>100</v>
      </c>
      <c r="P50" s="7">
        <v>0</v>
      </c>
      <c r="Q50" s="7">
        <v>100</v>
      </c>
      <c r="R50" s="7">
        <v>192</v>
      </c>
      <c r="S50" s="7">
        <v>0</v>
      </c>
      <c r="T50" s="7">
        <v>192</v>
      </c>
    </row>
    <row r="51" spans="1:20" x14ac:dyDescent="0.15">
      <c r="A51" s="2">
        <v>102</v>
      </c>
      <c r="B51" s="73" t="s">
        <v>206</v>
      </c>
      <c r="C51" s="74" t="s">
        <v>206</v>
      </c>
      <c r="D51" s="74" t="s">
        <v>206</v>
      </c>
      <c r="E51" s="74" t="s">
        <v>206</v>
      </c>
      <c r="F51" s="75" t="s">
        <v>206</v>
      </c>
      <c r="G51" s="9" t="s">
        <v>207</v>
      </c>
      <c r="H51" s="7">
        <v>169</v>
      </c>
      <c r="I51" s="7">
        <v>2</v>
      </c>
      <c r="J51" s="7">
        <v>0</v>
      </c>
      <c r="K51" s="7">
        <v>171</v>
      </c>
      <c r="L51" s="7">
        <v>211</v>
      </c>
      <c r="M51" s="7">
        <v>1</v>
      </c>
      <c r="N51" s="7">
        <v>212</v>
      </c>
      <c r="O51" s="7">
        <v>191</v>
      </c>
      <c r="P51" s="7">
        <v>1</v>
      </c>
      <c r="Q51" s="7">
        <v>192</v>
      </c>
      <c r="R51" s="7">
        <v>402</v>
      </c>
      <c r="S51" s="7">
        <v>2</v>
      </c>
      <c r="T51" s="7">
        <v>404</v>
      </c>
    </row>
    <row r="52" spans="1:20" x14ac:dyDescent="0.15">
      <c r="A52" s="2">
        <v>103</v>
      </c>
      <c r="B52" s="73" t="s">
        <v>181</v>
      </c>
      <c r="C52" s="74" t="s">
        <v>181</v>
      </c>
      <c r="D52" s="74" t="s">
        <v>181</v>
      </c>
      <c r="E52" s="74" t="s">
        <v>181</v>
      </c>
      <c r="F52" s="75" t="s">
        <v>181</v>
      </c>
      <c r="G52" s="9" t="s">
        <v>210</v>
      </c>
      <c r="H52" s="7">
        <v>46</v>
      </c>
      <c r="I52" s="7">
        <v>0</v>
      </c>
      <c r="J52" s="7">
        <v>0</v>
      </c>
      <c r="K52" s="7">
        <v>46</v>
      </c>
      <c r="L52" s="7">
        <v>55</v>
      </c>
      <c r="M52" s="7">
        <v>0</v>
      </c>
      <c r="N52" s="7">
        <v>55</v>
      </c>
      <c r="O52" s="7">
        <v>66</v>
      </c>
      <c r="P52" s="7">
        <v>0</v>
      </c>
      <c r="Q52" s="7">
        <v>66</v>
      </c>
      <c r="R52" s="7">
        <v>121</v>
      </c>
      <c r="S52" s="7">
        <v>0</v>
      </c>
      <c r="T52" s="7">
        <v>121</v>
      </c>
    </row>
    <row r="53" spans="1:20" x14ac:dyDescent="0.15">
      <c r="A53" s="2">
        <v>104</v>
      </c>
      <c r="B53" s="73" t="s">
        <v>212</v>
      </c>
      <c r="C53" s="74" t="s">
        <v>212</v>
      </c>
      <c r="D53" s="74" t="s">
        <v>212</v>
      </c>
      <c r="E53" s="74" t="s">
        <v>212</v>
      </c>
      <c r="F53" s="75" t="s">
        <v>212</v>
      </c>
      <c r="G53" s="9" t="s">
        <v>213</v>
      </c>
      <c r="H53" s="7">
        <v>38</v>
      </c>
      <c r="I53" s="7">
        <v>0</v>
      </c>
      <c r="J53" s="7">
        <v>0</v>
      </c>
      <c r="K53" s="7">
        <v>38</v>
      </c>
      <c r="L53" s="7">
        <v>42</v>
      </c>
      <c r="M53" s="7">
        <v>0</v>
      </c>
      <c r="N53" s="7">
        <v>42</v>
      </c>
      <c r="O53" s="7">
        <v>53</v>
      </c>
      <c r="P53" s="7">
        <v>0</v>
      </c>
      <c r="Q53" s="7">
        <v>53</v>
      </c>
      <c r="R53" s="7">
        <v>95</v>
      </c>
      <c r="S53" s="7">
        <v>0</v>
      </c>
      <c r="T53" s="7">
        <v>95</v>
      </c>
    </row>
    <row r="54" spans="1:20" x14ac:dyDescent="0.15">
      <c r="A54" s="2">
        <v>105</v>
      </c>
      <c r="B54" s="73" t="s">
        <v>214</v>
      </c>
      <c r="C54" s="74" t="s">
        <v>214</v>
      </c>
      <c r="D54" s="74" t="s">
        <v>214</v>
      </c>
      <c r="E54" s="74" t="s">
        <v>214</v>
      </c>
      <c r="F54" s="75" t="s">
        <v>214</v>
      </c>
      <c r="G54" s="9" t="s">
        <v>216</v>
      </c>
      <c r="H54" s="7">
        <v>70</v>
      </c>
      <c r="I54" s="7">
        <v>30</v>
      </c>
      <c r="J54" s="7">
        <v>0</v>
      </c>
      <c r="K54" s="7">
        <v>100</v>
      </c>
      <c r="L54" s="7">
        <v>79</v>
      </c>
      <c r="M54" s="7">
        <v>18</v>
      </c>
      <c r="N54" s="7">
        <v>97</v>
      </c>
      <c r="O54" s="7">
        <v>100</v>
      </c>
      <c r="P54" s="7">
        <v>12</v>
      </c>
      <c r="Q54" s="7">
        <v>112</v>
      </c>
      <c r="R54" s="7">
        <v>179</v>
      </c>
      <c r="S54" s="7">
        <v>30</v>
      </c>
      <c r="T54" s="7">
        <v>209</v>
      </c>
    </row>
    <row r="55" spans="1:20" x14ac:dyDescent="0.15">
      <c r="A55" s="2">
        <v>106</v>
      </c>
      <c r="B55" s="73" t="s">
        <v>219</v>
      </c>
      <c r="C55" s="74" t="s">
        <v>219</v>
      </c>
      <c r="D55" s="74" t="s">
        <v>219</v>
      </c>
      <c r="E55" s="74" t="s">
        <v>219</v>
      </c>
      <c r="F55" s="75" t="s">
        <v>219</v>
      </c>
      <c r="G55" s="9" t="s">
        <v>221</v>
      </c>
      <c r="H55" s="7">
        <v>44</v>
      </c>
      <c r="I55" s="7">
        <v>0</v>
      </c>
      <c r="J55" s="7">
        <v>0</v>
      </c>
      <c r="K55" s="7">
        <v>44</v>
      </c>
      <c r="L55" s="7">
        <v>35</v>
      </c>
      <c r="M55" s="7">
        <v>0</v>
      </c>
      <c r="N55" s="7">
        <v>35</v>
      </c>
      <c r="O55" s="7">
        <v>41</v>
      </c>
      <c r="P55" s="7">
        <v>0</v>
      </c>
      <c r="Q55" s="7">
        <v>41</v>
      </c>
      <c r="R55" s="7">
        <v>76</v>
      </c>
      <c r="S55" s="7">
        <v>0</v>
      </c>
      <c r="T55" s="7">
        <v>76</v>
      </c>
    </row>
    <row r="56" spans="1:20" x14ac:dyDescent="0.15">
      <c r="A56" s="2">
        <v>107</v>
      </c>
      <c r="B56" s="73" t="s">
        <v>223</v>
      </c>
      <c r="C56" s="74" t="s">
        <v>223</v>
      </c>
      <c r="D56" s="74" t="s">
        <v>223</v>
      </c>
      <c r="E56" s="74" t="s">
        <v>223</v>
      </c>
      <c r="F56" s="75" t="s">
        <v>223</v>
      </c>
      <c r="G56" s="9" t="s">
        <v>224</v>
      </c>
      <c r="H56" s="7">
        <v>87</v>
      </c>
      <c r="I56" s="7">
        <v>0</v>
      </c>
      <c r="J56" s="7">
        <v>0</v>
      </c>
      <c r="K56" s="7">
        <v>87</v>
      </c>
      <c r="L56" s="7">
        <v>92</v>
      </c>
      <c r="M56" s="7">
        <v>0</v>
      </c>
      <c r="N56" s="7">
        <v>92</v>
      </c>
      <c r="O56" s="7">
        <v>108</v>
      </c>
      <c r="P56" s="7">
        <v>0</v>
      </c>
      <c r="Q56" s="7">
        <v>108</v>
      </c>
      <c r="R56" s="7">
        <v>200</v>
      </c>
      <c r="S56" s="7">
        <v>0</v>
      </c>
      <c r="T56" s="7">
        <v>200</v>
      </c>
    </row>
    <row r="57" spans="1:20" x14ac:dyDescent="0.15">
      <c r="A57" s="2">
        <v>108</v>
      </c>
      <c r="B57" s="73" t="s">
        <v>227</v>
      </c>
      <c r="C57" s="74" t="s">
        <v>227</v>
      </c>
      <c r="D57" s="74" t="s">
        <v>227</v>
      </c>
      <c r="E57" s="74" t="s">
        <v>227</v>
      </c>
      <c r="F57" s="75" t="s">
        <v>227</v>
      </c>
      <c r="G57" s="9" t="s">
        <v>229</v>
      </c>
      <c r="H57" s="7">
        <v>65</v>
      </c>
      <c r="I57" s="7">
        <v>0</v>
      </c>
      <c r="J57" s="7">
        <v>0</v>
      </c>
      <c r="K57" s="7">
        <v>65</v>
      </c>
      <c r="L57" s="7">
        <v>74</v>
      </c>
      <c r="M57" s="7">
        <v>0</v>
      </c>
      <c r="N57" s="7">
        <v>74</v>
      </c>
      <c r="O57" s="7">
        <v>86</v>
      </c>
      <c r="P57" s="7">
        <v>0</v>
      </c>
      <c r="Q57" s="7">
        <v>86</v>
      </c>
      <c r="R57" s="7">
        <v>160</v>
      </c>
      <c r="S57" s="7">
        <v>0</v>
      </c>
      <c r="T57" s="7">
        <v>160</v>
      </c>
    </row>
    <row r="58" spans="1:20" x14ac:dyDescent="0.15">
      <c r="A58" s="2">
        <v>109</v>
      </c>
      <c r="B58" s="73" t="s">
        <v>230</v>
      </c>
      <c r="C58" s="74" t="s">
        <v>230</v>
      </c>
      <c r="D58" s="74" t="s">
        <v>230</v>
      </c>
      <c r="E58" s="74" t="s">
        <v>230</v>
      </c>
      <c r="F58" s="75" t="s">
        <v>230</v>
      </c>
      <c r="G58" s="9" t="s">
        <v>231</v>
      </c>
      <c r="H58" s="7">
        <v>77</v>
      </c>
      <c r="I58" s="7">
        <v>0</v>
      </c>
      <c r="J58" s="7">
        <v>0</v>
      </c>
      <c r="K58" s="7">
        <v>77</v>
      </c>
      <c r="L58" s="7">
        <v>78</v>
      </c>
      <c r="M58" s="7">
        <v>0</v>
      </c>
      <c r="N58" s="7">
        <v>78</v>
      </c>
      <c r="O58" s="7">
        <v>105</v>
      </c>
      <c r="P58" s="7">
        <v>0</v>
      </c>
      <c r="Q58" s="7">
        <v>105</v>
      </c>
      <c r="R58" s="7">
        <v>183</v>
      </c>
      <c r="S58" s="7">
        <v>0</v>
      </c>
      <c r="T58" s="7">
        <v>183</v>
      </c>
    </row>
    <row r="59" spans="1:20" x14ac:dyDescent="0.15">
      <c r="A59" s="2">
        <v>110</v>
      </c>
      <c r="B59" s="73" t="s">
        <v>232</v>
      </c>
      <c r="C59" s="74" t="s">
        <v>232</v>
      </c>
      <c r="D59" s="74" t="s">
        <v>232</v>
      </c>
      <c r="E59" s="74" t="s">
        <v>232</v>
      </c>
      <c r="F59" s="75" t="s">
        <v>232</v>
      </c>
      <c r="G59" s="9" t="s">
        <v>233</v>
      </c>
      <c r="H59" s="7">
        <v>34</v>
      </c>
      <c r="I59" s="7">
        <v>0</v>
      </c>
      <c r="J59" s="7">
        <v>0</v>
      </c>
      <c r="K59" s="7">
        <v>34</v>
      </c>
      <c r="L59" s="7">
        <v>43</v>
      </c>
      <c r="M59" s="7">
        <v>0</v>
      </c>
      <c r="N59" s="7">
        <v>43</v>
      </c>
      <c r="O59" s="7">
        <v>36</v>
      </c>
      <c r="P59" s="7">
        <v>0</v>
      </c>
      <c r="Q59" s="7">
        <v>36</v>
      </c>
      <c r="R59" s="7">
        <v>79</v>
      </c>
      <c r="S59" s="7">
        <v>0</v>
      </c>
      <c r="T59" s="7">
        <v>79</v>
      </c>
    </row>
    <row r="60" spans="1:20" x14ac:dyDescent="0.15">
      <c r="A60" s="2">
        <v>111</v>
      </c>
      <c r="B60" s="73" t="s">
        <v>235</v>
      </c>
      <c r="C60" s="74" t="s">
        <v>235</v>
      </c>
      <c r="D60" s="74" t="s">
        <v>235</v>
      </c>
      <c r="E60" s="74" t="s">
        <v>235</v>
      </c>
      <c r="F60" s="75" t="s">
        <v>235</v>
      </c>
      <c r="G60" s="9" t="s">
        <v>145</v>
      </c>
      <c r="H60" s="7">
        <v>58</v>
      </c>
      <c r="I60" s="7">
        <v>0</v>
      </c>
      <c r="J60" s="7">
        <v>0</v>
      </c>
      <c r="K60" s="7">
        <v>58</v>
      </c>
      <c r="L60" s="7">
        <v>58</v>
      </c>
      <c r="M60" s="7">
        <v>0</v>
      </c>
      <c r="N60" s="7">
        <v>58</v>
      </c>
      <c r="O60" s="7">
        <v>57</v>
      </c>
      <c r="P60" s="7">
        <v>0</v>
      </c>
      <c r="Q60" s="7">
        <v>57</v>
      </c>
      <c r="R60" s="7">
        <v>115</v>
      </c>
      <c r="S60" s="7">
        <v>0</v>
      </c>
      <c r="T60" s="7">
        <v>115</v>
      </c>
    </row>
    <row r="61" spans="1:20" x14ac:dyDescent="0.15">
      <c r="A61" s="2">
        <v>112</v>
      </c>
      <c r="B61" s="73" t="s">
        <v>234</v>
      </c>
      <c r="C61" s="74" t="s">
        <v>234</v>
      </c>
      <c r="D61" s="74" t="s">
        <v>234</v>
      </c>
      <c r="E61" s="74" t="s">
        <v>234</v>
      </c>
      <c r="F61" s="75" t="s">
        <v>234</v>
      </c>
      <c r="G61" s="9" t="s">
        <v>236</v>
      </c>
      <c r="H61" s="7">
        <v>127</v>
      </c>
      <c r="I61" s="7">
        <v>0</v>
      </c>
      <c r="J61" s="7">
        <v>0</v>
      </c>
      <c r="K61" s="7">
        <v>127</v>
      </c>
      <c r="L61" s="7">
        <v>142</v>
      </c>
      <c r="M61" s="7">
        <v>0</v>
      </c>
      <c r="N61" s="7">
        <v>142</v>
      </c>
      <c r="O61" s="7">
        <v>167</v>
      </c>
      <c r="P61" s="7">
        <v>0</v>
      </c>
      <c r="Q61" s="7">
        <v>167</v>
      </c>
      <c r="R61" s="7">
        <v>309</v>
      </c>
      <c r="S61" s="7">
        <v>0</v>
      </c>
      <c r="T61" s="7">
        <v>309</v>
      </c>
    </row>
    <row r="62" spans="1:20" x14ac:dyDescent="0.15">
      <c r="A62" s="2">
        <v>113</v>
      </c>
      <c r="B62" s="73" t="s">
        <v>237</v>
      </c>
      <c r="C62" s="74" t="s">
        <v>237</v>
      </c>
      <c r="D62" s="74" t="s">
        <v>237</v>
      </c>
      <c r="E62" s="74" t="s">
        <v>237</v>
      </c>
      <c r="F62" s="75" t="s">
        <v>237</v>
      </c>
      <c r="G62" s="9" t="s">
        <v>238</v>
      </c>
      <c r="H62" s="7">
        <v>50</v>
      </c>
      <c r="I62" s="7">
        <v>0</v>
      </c>
      <c r="J62" s="7">
        <v>0</v>
      </c>
      <c r="K62" s="7">
        <v>50</v>
      </c>
      <c r="L62" s="7">
        <v>59</v>
      </c>
      <c r="M62" s="7">
        <v>0</v>
      </c>
      <c r="N62" s="7">
        <v>59</v>
      </c>
      <c r="O62" s="7">
        <v>57</v>
      </c>
      <c r="P62" s="7">
        <v>0</v>
      </c>
      <c r="Q62" s="7">
        <v>57</v>
      </c>
      <c r="R62" s="7">
        <v>116</v>
      </c>
      <c r="S62" s="7">
        <v>0</v>
      </c>
      <c r="T62" s="7">
        <v>116</v>
      </c>
    </row>
    <row r="63" spans="1:20" x14ac:dyDescent="0.15">
      <c r="A63" s="2">
        <v>114</v>
      </c>
      <c r="B63" s="73" t="s">
        <v>68</v>
      </c>
      <c r="C63" s="74" t="s">
        <v>68</v>
      </c>
      <c r="D63" s="74" t="s">
        <v>68</v>
      </c>
      <c r="E63" s="74" t="s">
        <v>68</v>
      </c>
      <c r="F63" s="75" t="s">
        <v>68</v>
      </c>
      <c r="G63" s="9" t="s">
        <v>239</v>
      </c>
      <c r="H63" s="7">
        <v>14</v>
      </c>
      <c r="I63" s="7">
        <v>0</v>
      </c>
      <c r="J63" s="7">
        <v>0</v>
      </c>
      <c r="K63" s="7">
        <v>14</v>
      </c>
      <c r="L63" s="7">
        <v>13</v>
      </c>
      <c r="M63" s="7">
        <v>0</v>
      </c>
      <c r="N63" s="7">
        <v>13</v>
      </c>
      <c r="O63" s="7">
        <v>13</v>
      </c>
      <c r="P63" s="7">
        <v>0</v>
      </c>
      <c r="Q63" s="7">
        <v>13</v>
      </c>
      <c r="R63" s="7">
        <v>26</v>
      </c>
      <c r="S63" s="7">
        <v>0</v>
      </c>
      <c r="T63" s="7">
        <v>26</v>
      </c>
    </row>
    <row r="64" spans="1:20" x14ac:dyDescent="0.15">
      <c r="A64" s="2">
        <v>115</v>
      </c>
      <c r="B64" s="73" t="s">
        <v>240</v>
      </c>
      <c r="C64" s="74" t="s">
        <v>240</v>
      </c>
      <c r="D64" s="74" t="s">
        <v>240</v>
      </c>
      <c r="E64" s="74" t="s">
        <v>240</v>
      </c>
      <c r="F64" s="75" t="s">
        <v>240</v>
      </c>
      <c r="G64" s="9" t="s">
        <v>242</v>
      </c>
      <c r="H64" s="7">
        <v>254</v>
      </c>
      <c r="I64" s="7">
        <v>7</v>
      </c>
      <c r="J64" s="7">
        <v>0</v>
      </c>
      <c r="K64" s="7">
        <v>261</v>
      </c>
      <c r="L64" s="7">
        <v>323</v>
      </c>
      <c r="M64" s="7">
        <v>0</v>
      </c>
      <c r="N64" s="7">
        <v>323</v>
      </c>
      <c r="O64" s="7">
        <v>312</v>
      </c>
      <c r="P64" s="7">
        <v>7</v>
      </c>
      <c r="Q64" s="7">
        <v>319</v>
      </c>
      <c r="R64" s="7">
        <v>635</v>
      </c>
      <c r="S64" s="7">
        <v>7</v>
      </c>
      <c r="T64" s="7">
        <v>642</v>
      </c>
    </row>
    <row r="65" spans="1:20" x14ac:dyDescent="0.15">
      <c r="A65" s="2">
        <v>116</v>
      </c>
      <c r="B65" s="73" t="s">
        <v>56</v>
      </c>
      <c r="C65" s="74" t="s">
        <v>56</v>
      </c>
      <c r="D65" s="74" t="s">
        <v>56</v>
      </c>
      <c r="E65" s="74" t="s">
        <v>56</v>
      </c>
      <c r="F65" s="75" t="s">
        <v>56</v>
      </c>
      <c r="G65" s="9" t="s">
        <v>93</v>
      </c>
      <c r="H65" s="7">
        <v>191</v>
      </c>
      <c r="I65" s="7">
        <v>0</v>
      </c>
      <c r="J65" s="7">
        <v>0</v>
      </c>
      <c r="K65" s="7">
        <v>191</v>
      </c>
      <c r="L65" s="7">
        <v>90</v>
      </c>
      <c r="M65" s="7">
        <v>0</v>
      </c>
      <c r="N65" s="7">
        <v>90</v>
      </c>
      <c r="O65" s="7">
        <v>195</v>
      </c>
      <c r="P65" s="7">
        <v>0</v>
      </c>
      <c r="Q65" s="7">
        <v>195</v>
      </c>
      <c r="R65" s="7">
        <v>285</v>
      </c>
      <c r="S65" s="7">
        <v>0</v>
      </c>
      <c r="T65" s="7">
        <v>285</v>
      </c>
    </row>
    <row r="66" spans="1:20" x14ac:dyDescent="0.15">
      <c r="A66" s="2">
        <v>118</v>
      </c>
      <c r="B66" s="73" t="s">
        <v>244</v>
      </c>
      <c r="C66" s="74" t="s">
        <v>244</v>
      </c>
      <c r="D66" s="74" t="s">
        <v>244</v>
      </c>
      <c r="E66" s="74" t="s">
        <v>244</v>
      </c>
      <c r="F66" s="75" t="s">
        <v>244</v>
      </c>
      <c r="G66" s="9" t="s">
        <v>62</v>
      </c>
      <c r="H66" s="7">
        <v>30</v>
      </c>
      <c r="I66" s="7">
        <v>0</v>
      </c>
      <c r="J66" s="7">
        <v>0</v>
      </c>
      <c r="K66" s="7">
        <v>30</v>
      </c>
      <c r="L66" s="7">
        <v>9</v>
      </c>
      <c r="M66" s="7">
        <v>0</v>
      </c>
      <c r="N66" s="7">
        <v>9</v>
      </c>
      <c r="O66" s="7">
        <v>21</v>
      </c>
      <c r="P66" s="7">
        <v>0</v>
      </c>
      <c r="Q66" s="7">
        <v>21</v>
      </c>
      <c r="R66" s="7">
        <v>30</v>
      </c>
      <c r="S66" s="7">
        <v>0</v>
      </c>
      <c r="T66" s="7">
        <v>30</v>
      </c>
    </row>
    <row r="67" spans="1:20" x14ac:dyDescent="0.15">
      <c r="A67" s="2">
        <v>201</v>
      </c>
      <c r="B67" s="73" t="s">
        <v>247</v>
      </c>
      <c r="C67" s="74" t="s">
        <v>247</v>
      </c>
      <c r="D67" s="74" t="s">
        <v>247</v>
      </c>
      <c r="E67" s="74" t="s">
        <v>247</v>
      </c>
      <c r="F67" s="75" t="s">
        <v>247</v>
      </c>
      <c r="G67" s="9" t="s">
        <v>249</v>
      </c>
      <c r="H67" s="7">
        <v>186</v>
      </c>
      <c r="I67" s="7">
        <v>0</v>
      </c>
      <c r="J67" s="7">
        <v>1</v>
      </c>
      <c r="K67" s="7">
        <v>187</v>
      </c>
      <c r="L67" s="7">
        <v>212</v>
      </c>
      <c r="M67" s="7">
        <v>0</v>
      </c>
      <c r="N67" s="7">
        <v>212</v>
      </c>
      <c r="O67" s="7">
        <v>240</v>
      </c>
      <c r="P67" s="7">
        <v>1</v>
      </c>
      <c r="Q67" s="7">
        <v>241</v>
      </c>
      <c r="R67" s="7">
        <v>452</v>
      </c>
      <c r="S67" s="7">
        <v>1</v>
      </c>
      <c r="T67" s="7">
        <v>453</v>
      </c>
    </row>
    <row r="68" spans="1:20" x14ac:dyDescent="0.15">
      <c r="A68" s="2">
        <v>202</v>
      </c>
      <c r="B68" s="73" t="s">
        <v>251</v>
      </c>
      <c r="C68" s="74" t="s">
        <v>251</v>
      </c>
      <c r="D68" s="74" t="s">
        <v>251</v>
      </c>
      <c r="E68" s="74" t="s">
        <v>251</v>
      </c>
      <c r="F68" s="75" t="s">
        <v>251</v>
      </c>
      <c r="G68" s="9" t="s">
        <v>252</v>
      </c>
      <c r="H68" s="7">
        <v>157</v>
      </c>
      <c r="I68" s="7">
        <v>0</v>
      </c>
      <c r="J68" s="7">
        <v>1</v>
      </c>
      <c r="K68" s="7">
        <v>158</v>
      </c>
      <c r="L68" s="7">
        <v>175</v>
      </c>
      <c r="M68" s="7">
        <v>0</v>
      </c>
      <c r="N68" s="7">
        <v>175</v>
      </c>
      <c r="O68" s="7">
        <v>184</v>
      </c>
      <c r="P68" s="7">
        <v>1</v>
      </c>
      <c r="Q68" s="7">
        <v>185</v>
      </c>
      <c r="R68" s="7">
        <v>359</v>
      </c>
      <c r="S68" s="7">
        <v>1</v>
      </c>
      <c r="T68" s="7">
        <v>360</v>
      </c>
    </row>
    <row r="69" spans="1:20" x14ac:dyDescent="0.15">
      <c r="A69" s="2">
        <v>203</v>
      </c>
      <c r="B69" s="73" t="s">
        <v>253</v>
      </c>
      <c r="C69" s="74" t="s">
        <v>253</v>
      </c>
      <c r="D69" s="74" t="s">
        <v>253</v>
      </c>
      <c r="E69" s="74" t="s">
        <v>253</v>
      </c>
      <c r="F69" s="75" t="s">
        <v>253</v>
      </c>
      <c r="G69" s="9" t="s">
        <v>255</v>
      </c>
      <c r="H69" s="7">
        <v>34</v>
      </c>
      <c r="I69" s="7">
        <v>0</v>
      </c>
      <c r="J69" s="7">
        <v>0</v>
      </c>
      <c r="K69" s="7">
        <v>34</v>
      </c>
      <c r="L69" s="7">
        <v>32</v>
      </c>
      <c r="M69" s="7">
        <v>0</v>
      </c>
      <c r="N69" s="7">
        <v>32</v>
      </c>
      <c r="O69" s="7">
        <v>34</v>
      </c>
      <c r="P69" s="7">
        <v>0</v>
      </c>
      <c r="Q69" s="7">
        <v>34</v>
      </c>
      <c r="R69" s="7">
        <v>66</v>
      </c>
      <c r="S69" s="7">
        <v>0</v>
      </c>
      <c r="T69" s="7">
        <v>66</v>
      </c>
    </row>
    <row r="70" spans="1:20" x14ac:dyDescent="0.15">
      <c r="A70" s="2">
        <v>204</v>
      </c>
      <c r="B70" s="73" t="s">
        <v>256</v>
      </c>
      <c r="C70" s="74" t="s">
        <v>256</v>
      </c>
      <c r="D70" s="74" t="s">
        <v>256</v>
      </c>
      <c r="E70" s="74" t="s">
        <v>256</v>
      </c>
      <c r="F70" s="75" t="s">
        <v>256</v>
      </c>
      <c r="G70" s="9" t="s">
        <v>80</v>
      </c>
      <c r="H70" s="7">
        <v>10</v>
      </c>
      <c r="I70" s="7">
        <v>0</v>
      </c>
      <c r="J70" s="7">
        <v>0</v>
      </c>
      <c r="K70" s="7">
        <v>10</v>
      </c>
      <c r="L70" s="7">
        <v>11</v>
      </c>
      <c r="M70" s="7">
        <v>0</v>
      </c>
      <c r="N70" s="7">
        <v>11</v>
      </c>
      <c r="O70" s="7">
        <v>7</v>
      </c>
      <c r="P70" s="7">
        <v>0</v>
      </c>
      <c r="Q70" s="7">
        <v>7</v>
      </c>
      <c r="R70" s="7">
        <v>18</v>
      </c>
      <c r="S70" s="7">
        <v>0</v>
      </c>
      <c r="T70" s="7">
        <v>18</v>
      </c>
    </row>
    <row r="71" spans="1:20" x14ac:dyDescent="0.15">
      <c r="A71" s="2">
        <v>205</v>
      </c>
      <c r="B71" s="73" t="s">
        <v>257</v>
      </c>
      <c r="C71" s="74" t="s">
        <v>257</v>
      </c>
      <c r="D71" s="74" t="s">
        <v>257</v>
      </c>
      <c r="E71" s="74" t="s">
        <v>257</v>
      </c>
      <c r="F71" s="75" t="s">
        <v>257</v>
      </c>
      <c r="G71" s="9" t="s">
        <v>258</v>
      </c>
      <c r="H71" s="7">
        <v>38</v>
      </c>
      <c r="I71" s="7">
        <v>0</v>
      </c>
      <c r="J71" s="7">
        <v>0</v>
      </c>
      <c r="K71" s="7">
        <v>38</v>
      </c>
      <c r="L71" s="7">
        <v>40</v>
      </c>
      <c r="M71" s="7">
        <v>0</v>
      </c>
      <c r="N71" s="7">
        <v>40</v>
      </c>
      <c r="O71" s="7">
        <v>42</v>
      </c>
      <c r="P71" s="7">
        <v>0</v>
      </c>
      <c r="Q71" s="7">
        <v>42</v>
      </c>
      <c r="R71" s="7">
        <v>82</v>
      </c>
      <c r="S71" s="7">
        <v>0</v>
      </c>
      <c r="T71" s="7">
        <v>82</v>
      </c>
    </row>
    <row r="72" spans="1:20" x14ac:dyDescent="0.15">
      <c r="A72" s="2">
        <v>206</v>
      </c>
      <c r="B72" s="73" t="s">
        <v>260</v>
      </c>
      <c r="C72" s="74" t="s">
        <v>260</v>
      </c>
      <c r="D72" s="74" t="s">
        <v>260</v>
      </c>
      <c r="E72" s="74" t="s">
        <v>260</v>
      </c>
      <c r="F72" s="75" t="s">
        <v>260</v>
      </c>
      <c r="G72" s="9" t="s">
        <v>261</v>
      </c>
      <c r="H72" s="7">
        <v>41</v>
      </c>
      <c r="I72" s="7">
        <v>0</v>
      </c>
      <c r="J72" s="7">
        <v>0</v>
      </c>
      <c r="K72" s="7">
        <v>41</v>
      </c>
      <c r="L72" s="7">
        <v>56</v>
      </c>
      <c r="M72" s="7">
        <v>0</v>
      </c>
      <c r="N72" s="7">
        <v>56</v>
      </c>
      <c r="O72" s="7">
        <v>48</v>
      </c>
      <c r="P72" s="7">
        <v>0</v>
      </c>
      <c r="Q72" s="7">
        <v>48</v>
      </c>
      <c r="R72" s="7">
        <v>104</v>
      </c>
      <c r="S72" s="7">
        <v>0</v>
      </c>
      <c r="T72" s="7">
        <v>104</v>
      </c>
    </row>
    <row r="73" spans="1:20" x14ac:dyDescent="0.15">
      <c r="A73" s="2">
        <v>207</v>
      </c>
      <c r="B73" s="73" t="s">
        <v>264</v>
      </c>
      <c r="C73" s="74" t="s">
        <v>264</v>
      </c>
      <c r="D73" s="74" t="s">
        <v>264</v>
      </c>
      <c r="E73" s="74" t="s">
        <v>264</v>
      </c>
      <c r="F73" s="75" t="s">
        <v>264</v>
      </c>
      <c r="G73" s="9" t="s">
        <v>265</v>
      </c>
      <c r="H73" s="7">
        <v>134</v>
      </c>
      <c r="I73" s="7">
        <v>0</v>
      </c>
      <c r="J73" s="7">
        <v>0</v>
      </c>
      <c r="K73" s="7">
        <v>134</v>
      </c>
      <c r="L73" s="7">
        <v>166</v>
      </c>
      <c r="M73" s="7">
        <v>0</v>
      </c>
      <c r="N73" s="7">
        <v>166</v>
      </c>
      <c r="O73" s="7">
        <v>154</v>
      </c>
      <c r="P73" s="7">
        <v>0</v>
      </c>
      <c r="Q73" s="7">
        <v>154</v>
      </c>
      <c r="R73" s="7">
        <v>320</v>
      </c>
      <c r="S73" s="7">
        <v>0</v>
      </c>
      <c r="T73" s="7">
        <v>320</v>
      </c>
    </row>
    <row r="74" spans="1:20" x14ac:dyDescent="0.15">
      <c r="A74" s="2">
        <v>208</v>
      </c>
      <c r="B74" s="73" t="s">
        <v>226</v>
      </c>
      <c r="C74" s="74" t="s">
        <v>226</v>
      </c>
      <c r="D74" s="74" t="s">
        <v>226</v>
      </c>
      <c r="E74" s="74" t="s">
        <v>226</v>
      </c>
      <c r="F74" s="75" t="s">
        <v>226</v>
      </c>
      <c r="G74" s="9" t="s">
        <v>267</v>
      </c>
      <c r="H74" s="7">
        <v>1</v>
      </c>
      <c r="I74" s="7">
        <v>0</v>
      </c>
      <c r="J74" s="7">
        <v>0</v>
      </c>
      <c r="K74" s="7">
        <v>1</v>
      </c>
      <c r="L74" s="7">
        <v>0</v>
      </c>
      <c r="M74" s="7">
        <v>0</v>
      </c>
      <c r="N74" s="7">
        <v>0</v>
      </c>
      <c r="O74" s="7">
        <v>1</v>
      </c>
      <c r="P74" s="7">
        <v>0</v>
      </c>
      <c r="Q74" s="7">
        <v>1</v>
      </c>
      <c r="R74" s="7">
        <v>1</v>
      </c>
      <c r="S74" s="7">
        <v>0</v>
      </c>
      <c r="T74" s="7">
        <v>1</v>
      </c>
    </row>
    <row r="75" spans="1:20" x14ac:dyDescent="0.15">
      <c r="A75" s="2">
        <v>209</v>
      </c>
      <c r="B75" s="73" t="s">
        <v>268</v>
      </c>
      <c r="C75" s="74" t="s">
        <v>268</v>
      </c>
      <c r="D75" s="74" t="s">
        <v>268</v>
      </c>
      <c r="E75" s="74" t="s">
        <v>268</v>
      </c>
      <c r="F75" s="75" t="s">
        <v>268</v>
      </c>
      <c r="G75" s="9" t="s">
        <v>270</v>
      </c>
      <c r="H75" s="7">
        <v>141</v>
      </c>
      <c r="I75" s="7">
        <v>1</v>
      </c>
      <c r="J75" s="7">
        <v>0</v>
      </c>
      <c r="K75" s="7">
        <v>142</v>
      </c>
      <c r="L75" s="7">
        <v>110</v>
      </c>
      <c r="M75" s="7">
        <v>0</v>
      </c>
      <c r="N75" s="7">
        <v>110</v>
      </c>
      <c r="O75" s="7">
        <v>133</v>
      </c>
      <c r="P75" s="7">
        <v>1</v>
      </c>
      <c r="Q75" s="7">
        <v>134</v>
      </c>
      <c r="R75" s="7">
        <v>243</v>
      </c>
      <c r="S75" s="7">
        <v>1</v>
      </c>
      <c r="T75" s="7">
        <v>244</v>
      </c>
    </row>
    <row r="76" spans="1:20" x14ac:dyDescent="0.15">
      <c r="A76" s="2">
        <v>210</v>
      </c>
      <c r="B76" s="73" t="s">
        <v>271</v>
      </c>
      <c r="C76" s="74" t="s">
        <v>271</v>
      </c>
      <c r="D76" s="74" t="s">
        <v>271</v>
      </c>
      <c r="E76" s="74" t="s">
        <v>271</v>
      </c>
      <c r="F76" s="75" t="s">
        <v>271</v>
      </c>
      <c r="G76" s="9" t="s">
        <v>274</v>
      </c>
      <c r="H76" s="7">
        <v>62</v>
      </c>
      <c r="I76" s="7">
        <v>0</v>
      </c>
      <c r="J76" s="7">
        <v>0</v>
      </c>
      <c r="K76" s="7">
        <v>62</v>
      </c>
      <c r="L76" s="7">
        <v>78</v>
      </c>
      <c r="M76" s="7">
        <v>0</v>
      </c>
      <c r="N76" s="7">
        <v>78</v>
      </c>
      <c r="O76" s="7">
        <v>86</v>
      </c>
      <c r="P76" s="7">
        <v>0</v>
      </c>
      <c r="Q76" s="7">
        <v>86</v>
      </c>
      <c r="R76" s="7">
        <v>164</v>
      </c>
      <c r="S76" s="7">
        <v>0</v>
      </c>
      <c r="T76" s="7">
        <v>164</v>
      </c>
    </row>
    <row r="77" spans="1:20" ht="15" customHeight="1" x14ac:dyDescent="0.15">
      <c r="A77" s="2">
        <v>211</v>
      </c>
      <c r="B77" s="73" t="s">
        <v>278</v>
      </c>
      <c r="C77" s="74" t="s">
        <v>278</v>
      </c>
      <c r="D77" s="74" t="s">
        <v>278</v>
      </c>
      <c r="E77" s="74" t="s">
        <v>278</v>
      </c>
      <c r="F77" s="75" t="s">
        <v>278</v>
      </c>
      <c r="G77" s="9" t="s">
        <v>280</v>
      </c>
      <c r="H77" s="7">
        <v>101</v>
      </c>
      <c r="I77" s="7">
        <v>0</v>
      </c>
      <c r="J77" s="7">
        <v>1</v>
      </c>
      <c r="K77" s="7">
        <v>102</v>
      </c>
      <c r="L77" s="7">
        <v>97</v>
      </c>
      <c r="M77" s="7">
        <v>0</v>
      </c>
      <c r="N77" s="7">
        <v>97</v>
      </c>
      <c r="O77" s="7">
        <v>119</v>
      </c>
      <c r="P77" s="7">
        <v>1</v>
      </c>
      <c r="Q77" s="7">
        <v>120</v>
      </c>
      <c r="R77" s="7">
        <v>216</v>
      </c>
      <c r="S77" s="7">
        <v>1</v>
      </c>
      <c r="T77" s="7">
        <v>217</v>
      </c>
    </row>
    <row r="78" spans="1:20" x14ac:dyDescent="0.15">
      <c r="A78" s="2">
        <v>212</v>
      </c>
      <c r="B78" s="73" t="s">
        <v>284</v>
      </c>
      <c r="C78" s="74"/>
      <c r="D78" s="74"/>
      <c r="E78" s="74"/>
      <c r="F78" s="75"/>
      <c r="G78" s="9" t="s">
        <v>286</v>
      </c>
      <c r="H78" s="7">
        <v>33</v>
      </c>
      <c r="I78" s="7">
        <v>0</v>
      </c>
      <c r="J78" s="7">
        <v>0</v>
      </c>
      <c r="K78" s="7">
        <v>33</v>
      </c>
      <c r="L78" s="7">
        <v>41</v>
      </c>
      <c r="M78" s="7">
        <v>0</v>
      </c>
      <c r="N78" s="7">
        <v>41</v>
      </c>
      <c r="O78" s="7">
        <v>53</v>
      </c>
      <c r="P78" s="7">
        <v>0</v>
      </c>
      <c r="Q78" s="7">
        <v>53</v>
      </c>
      <c r="R78" s="7">
        <v>94</v>
      </c>
      <c r="S78" s="7">
        <v>0</v>
      </c>
      <c r="T78" s="7">
        <v>94</v>
      </c>
    </row>
    <row r="79" spans="1:20" x14ac:dyDescent="0.15">
      <c r="A79" s="2">
        <v>213</v>
      </c>
      <c r="B79" s="73" t="s">
        <v>287</v>
      </c>
      <c r="C79" s="74" t="s">
        <v>287</v>
      </c>
      <c r="D79" s="74" t="s">
        <v>287</v>
      </c>
      <c r="E79" s="74" t="s">
        <v>287</v>
      </c>
      <c r="F79" s="75" t="s">
        <v>287</v>
      </c>
      <c r="G79" s="9" t="s">
        <v>288</v>
      </c>
      <c r="H79" s="7">
        <v>21</v>
      </c>
      <c r="I79" s="7">
        <v>0</v>
      </c>
      <c r="J79" s="7">
        <v>0</v>
      </c>
      <c r="K79" s="7">
        <v>21</v>
      </c>
      <c r="L79" s="7">
        <v>25</v>
      </c>
      <c r="M79" s="7">
        <v>0</v>
      </c>
      <c r="N79" s="7">
        <v>25</v>
      </c>
      <c r="O79" s="7">
        <v>19</v>
      </c>
      <c r="P79" s="7">
        <v>0</v>
      </c>
      <c r="Q79" s="7">
        <v>19</v>
      </c>
      <c r="R79" s="7">
        <v>44</v>
      </c>
      <c r="S79" s="7">
        <v>0</v>
      </c>
      <c r="T79" s="7">
        <v>44</v>
      </c>
    </row>
    <row r="80" spans="1:20" x14ac:dyDescent="0.15">
      <c r="A80" s="2">
        <v>214</v>
      </c>
      <c r="B80" s="73" t="s">
        <v>29</v>
      </c>
      <c r="C80" s="74" t="s">
        <v>29</v>
      </c>
      <c r="D80" s="74" t="s">
        <v>29</v>
      </c>
      <c r="E80" s="74" t="s">
        <v>29</v>
      </c>
      <c r="F80" s="75" t="s">
        <v>29</v>
      </c>
      <c r="G80" s="9" t="s">
        <v>290</v>
      </c>
      <c r="H80" s="7">
        <v>32</v>
      </c>
      <c r="I80" s="7">
        <v>0</v>
      </c>
      <c r="J80" s="7">
        <v>0</v>
      </c>
      <c r="K80" s="7">
        <v>32</v>
      </c>
      <c r="L80" s="7">
        <v>49</v>
      </c>
      <c r="M80" s="7">
        <v>0</v>
      </c>
      <c r="N80" s="7">
        <v>49</v>
      </c>
      <c r="O80" s="7">
        <v>50</v>
      </c>
      <c r="P80" s="7">
        <v>0</v>
      </c>
      <c r="Q80" s="7">
        <v>50</v>
      </c>
      <c r="R80" s="7">
        <v>99</v>
      </c>
      <c r="S80" s="7">
        <v>0</v>
      </c>
      <c r="T80" s="7">
        <v>99</v>
      </c>
    </row>
    <row r="81" spans="1:20" x14ac:dyDescent="0.15">
      <c r="A81" s="2">
        <v>215</v>
      </c>
      <c r="B81" s="73" t="s">
        <v>293</v>
      </c>
      <c r="C81" s="74" t="s">
        <v>293</v>
      </c>
      <c r="D81" s="74" t="s">
        <v>293</v>
      </c>
      <c r="E81" s="74" t="s">
        <v>293</v>
      </c>
      <c r="F81" s="75" t="s">
        <v>293</v>
      </c>
      <c r="G81" s="9" t="s">
        <v>296</v>
      </c>
      <c r="H81" s="7">
        <v>9</v>
      </c>
      <c r="I81" s="7">
        <v>0</v>
      </c>
      <c r="J81" s="7">
        <v>0</v>
      </c>
      <c r="K81" s="7">
        <v>9</v>
      </c>
      <c r="L81" s="7">
        <v>6</v>
      </c>
      <c r="M81" s="7">
        <v>0</v>
      </c>
      <c r="N81" s="7">
        <v>6</v>
      </c>
      <c r="O81" s="7">
        <v>7</v>
      </c>
      <c r="P81" s="7">
        <v>0</v>
      </c>
      <c r="Q81" s="7">
        <v>7</v>
      </c>
      <c r="R81" s="7">
        <v>13</v>
      </c>
      <c r="S81" s="7">
        <v>0</v>
      </c>
      <c r="T81" s="7">
        <v>13</v>
      </c>
    </row>
    <row r="82" spans="1:20" x14ac:dyDescent="0.15">
      <c r="A82" s="2">
        <v>216</v>
      </c>
      <c r="B82" s="73" t="s">
        <v>298</v>
      </c>
      <c r="C82" s="74" t="s">
        <v>298</v>
      </c>
      <c r="D82" s="74" t="s">
        <v>298</v>
      </c>
      <c r="E82" s="74" t="s">
        <v>298</v>
      </c>
      <c r="F82" s="75" t="s">
        <v>298</v>
      </c>
      <c r="G82" s="9" t="s">
        <v>300</v>
      </c>
      <c r="H82" s="7">
        <v>29</v>
      </c>
      <c r="I82" s="7">
        <v>0</v>
      </c>
      <c r="J82" s="7">
        <v>0</v>
      </c>
      <c r="K82" s="7">
        <v>29</v>
      </c>
      <c r="L82" s="7">
        <v>24</v>
      </c>
      <c r="M82" s="7">
        <v>0</v>
      </c>
      <c r="N82" s="7">
        <v>24</v>
      </c>
      <c r="O82" s="7">
        <v>23</v>
      </c>
      <c r="P82" s="7">
        <v>0</v>
      </c>
      <c r="Q82" s="7">
        <v>23</v>
      </c>
      <c r="R82" s="7">
        <v>47</v>
      </c>
      <c r="S82" s="7">
        <v>0</v>
      </c>
      <c r="T82" s="7">
        <v>47</v>
      </c>
    </row>
    <row r="83" spans="1:20" x14ac:dyDescent="0.15">
      <c r="A83" s="2">
        <v>217</v>
      </c>
      <c r="B83" s="73" t="s">
        <v>301</v>
      </c>
      <c r="C83" s="74" t="s">
        <v>301</v>
      </c>
      <c r="D83" s="74" t="s">
        <v>301</v>
      </c>
      <c r="E83" s="74" t="s">
        <v>301</v>
      </c>
      <c r="F83" s="75" t="s">
        <v>301</v>
      </c>
      <c r="G83" s="9" t="s">
        <v>302</v>
      </c>
      <c r="H83" s="7">
        <v>100</v>
      </c>
      <c r="I83" s="7">
        <v>2</v>
      </c>
      <c r="J83" s="7">
        <v>1</v>
      </c>
      <c r="K83" s="7">
        <v>103</v>
      </c>
      <c r="L83" s="7">
        <v>106</v>
      </c>
      <c r="M83" s="7">
        <v>3</v>
      </c>
      <c r="N83" s="7">
        <v>109</v>
      </c>
      <c r="O83" s="7">
        <v>124</v>
      </c>
      <c r="P83" s="7">
        <v>0</v>
      </c>
      <c r="Q83" s="7">
        <v>124</v>
      </c>
      <c r="R83" s="7">
        <v>230</v>
      </c>
      <c r="S83" s="7">
        <v>3</v>
      </c>
      <c r="T83" s="7">
        <v>233</v>
      </c>
    </row>
    <row r="84" spans="1:20" x14ac:dyDescent="0.15">
      <c r="A84" s="2">
        <v>218</v>
      </c>
      <c r="B84" s="73" t="s">
        <v>303</v>
      </c>
      <c r="C84" s="74" t="s">
        <v>303</v>
      </c>
      <c r="D84" s="74" t="s">
        <v>303</v>
      </c>
      <c r="E84" s="74" t="s">
        <v>303</v>
      </c>
      <c r="F84" s="75" t="s">
        <v>303</v>
      </c>
      <c r="G84" s="9" t="s">
        <v>203</v>
      </c>
      <c r="H84" s="7">
        <v>98</v>
      </c>
      <c r="I84" s="7">
        <v>0</v>
      </c>
      <c r="J84" s="7">
        <v>0</v>
      </c>
      <c r="K84" s="7">
        <v>98</v>
      </c>
      <c r="L84" s="7">
        <v>116</v>
      </c>
      <c r="M84" s="7">
        <v>0</v>
      </c>
      <c r="N84" s="7">
        <v>116</v>
      </c>
      <c r="O84" s="7">
        <v>127</v>
      </c>
      <c r="P84" s="7">
        <v>0</v>
      </c>
      <c r="Q84" s="7">
        <v>127</v>
      </c>
      <c r="R84" s="7">
        <v>243</v>
      </c>
      <c r="S84" s="7">
        <v>0</v>
      </c>
      <c r="T84" s="7">
        <v>243</v>
      </c>
    </row>
    <row r="85" spans="1:20" x14ac:dyDescent="0.15">
      <c r="A85" s="2">
        <v>219</v>
      </c>
      <c r="B85" s="73" t="s">
        <v>305</v>
      </c>
      <c r="C85" s="74" t="s">
        <v>305</v>
      </c>
      <c r="D85" s="74" t="s">
        <v>305</v>
      </c>
      <c r="E85" s="74" t="s">
        <v>305</v>
      </c>
      <c r="F85" s="75" t="s">
        <v>305</v>
      </c>
      <c r="G85" s="9" t="s">
        <v>130</v>
      </c>
      <c r="H85" s="7">
        <v>61</v>
      </c>
      <c r="I85" s="7">
        <v>2</v>
      </c>
      <c r="J85" s="7">
        <v>1</v>
      </c>
      <c r="K85" s="7">
        <v>64</v>
      </c>
      <c r="L85" s="7">
        <v>50</v>
      </c>
      <c r="M85" s="7">
        <v>4</v>
      </c>
      <c r="N85" s="7">
        <v>54</v>
      </c>
      <c r="O85" s="7">
        <v>61</v>
      </c>
      <c r="P85" s="7">
        <v>2</v>
      </c>
      <c r="Q85" s="7">
        <v>63</v>
      </c>
      <c r="R85" s="7">
        <v>111</v>
      </c>
      <c r="S85" s="7">
        <v>6</v>
      </c>
      <c r="T85" s="7">
        <v>117</v>
      </c>
    </row>
    <row r="86" spans="1:20" x14ac:dyDescent="0.15">
      <c r="A86" s="2">
        <v>220</v>
      </c>
      <c r="B86" s="73" t="s">
        <v>306</v>
      </c>
      <c r="C86" s="74" t="s">
        <v>306</v>
      </c>
      <c r="D86" s="74" t="s">
        <v>306</v>
      </c>
      <c r="E86" s="74" t="s">
        <v>306</v>
      </c>
      <c r="F86" s="75" t="s">
        <v>306</v>
      </c>
      <c r="G86" s="9" t="s">
        <v>308</v>
      </c>
      <c r="H86" s="7">
        <v>85</v>
      </c>
      <c r="I86" s="7">
        <v>0</v>
      </c>
      <c r="J86" s="7">
        <v>1</v>
      </c>
      <c r="K86" s="7">
        <v>86</v>
      </c>
      <c r="L86" s="7">
        <v>98</v>
      </c>
      <c r="M86" s="7">
        <v>0</v>
      </c>
      <c r="N86" s="7">
        <v>98</v>
      </c>
      <c r="O86" s="7">
        <v>116</v>
      </c>
      <c r="P86" s="7">
        <v>1</v>
      </c>
      <c r="Q86" s="7">
        <v>117</v>
      </c>
      <c r="R86" s="7">
        <v>214</v>
      </c>
      <c r="S86" s="7">
        <v>1</v>
      </c>
      <c r="T86" s="7">
        <v>215</v>
      </c>
    </row>
    <row r="87" spans="1:20" x14ac:dyDescent="0.15">
      <c r="A87" s="2">
        <v>221</v>
      </c>
      <c r="B87" s="73" t="s">
        <v>73</v>
      </c>
      <c r="C87" s="74" t="s">
        <v>73</v>
      </c>
      <c r="D87" s="74" t="s">
        <v>73</v>
      </c>
      <c r="E87" s="74" t="s">
        <v>73</v>
      </c>
      <c r="F87" s="75" t="s">
        <v>73</v>
      </c>
      <c r="G87" s="9" t="s">
        <v>310</v>
      </c>
      <c r="H87" s="7">
        <v>76</v>
      </c>
      <c r="I87" s="7">
        <v>2</v>
      </c>
      <c r="J87" s="7">
        <v>0</v>
      </c>
      <c r="K87" s="7">
        <v>78</v>
      </c>
      <c r="L87" s="7">
        <v>84</v>
      </c>
      <c r="M87" s="7">
        <v>0</v>
      </c>
      <c r="N87" s="7">
        <v>84</v>
      </c>
      <c r="O87" s="7">
        <v>101</v>
      </c>
      <c r="P87" s="7">
        <v>2</v>
      </c>
      <c r="Q87" s="7">
        <v>103</v>
      </c>
      <c r="R87" s="7">
        <v>185</v>
      </c>
      <c r="S87" s="7">
        <v>2</v>
      </c>
      <c r="T87" s="7">
        <v>187</v>
      </c>
    </row>
    <row r="88" spans="1:20" x14ac:dyDescent="0.15">
      <c r="A88" s="2">
        <v>222</v>
      </c>
      <c r="B88" s="73" t="s">
        <v>313</v>
      </c>
      <c r="C88" s="74"/>
      <c r="D88" s="74"/>
      <c r="E88" s="74"/>
      <c r="F88" s="75"/>
      <c r="G88" s="9" t="s">
        <v>314</v>
      </c>
      <c r="H88" s="7">
        <v>19</v>
      </c>
      <c r="I88" s="7">
        <v>0</v>
      </c>
      <c r="J88" s="7">
        <v>0</v>
      </c>
      <c r="K88" s="7">
        <v>19</v>
      </c>
      <c r="L88" s="7">
        <v>22</v>
      </c>
      <c r="M88" s="7">
        <v>0</v>
      </c>
      <c r="N88" s="7">
        <v>22</v>
      </c>
      <c r="O88" s="7">
        <v>16</v>
      </c>
      <c r="P88" s="7">
        <v>0</v>
      </c>
      <c r="Q88" s="7">
        <v>16</v>
      </c>
      <c r="R88" s="7">
        <v>38</v>
      </c>
      <c r="S88" s="7">
        <v>0</v>
      </c>
      <c r="T88" s="7">
        <v>38</v>
      </c>
    </row>
    <row r="89" spans="1:20" x14ac:dyDescent="0.15">
      <c r="A89" s="2">
        <v>301</v>
      </c>
      <c r="B89" s="73" t="s">
        <v>20</v>
      </c>
      <c r="C89" s="74" t="s">
        <v>20</v>
      </c>
      <c r="D89" s="74" t="s">
        <v>20</v>
      </c>
      <c r="E89" s="74" t="s">
        <v>20</v>
      </c>
      <c r="F89" s="75" t="s">
        <v>20</v>
      </c>
      <c r="G89" s="9" t="s">
        <v>316</v>
      </c>
      <c r="H89" s="7">
        <v>468</v>
      </c>
      <c r="I89" s="7">
        <v>24</v>
      </c>
      <c r="J89" s="7">
        <v>3</v>
      </c>
      <c r="K89" s="7">
        <v>495</v>
      </c>
      <c r="L89" s="7">
        <v>588</v>
      </c>
      <c r="M89" s="7">
        <v>5</v>
      </c>
      <c r="N89" s="7">
        <v>593</v>
      </c>
      <c r="O89" s="7">
        <v>582</v>
      </c>
      <c r="P89" s="7">
        <v>27</v>
      </c>
      <c r="Q89" s="7">
        <v>609</v>
      </c>
      <c r="R89" s="7">
        <v>1170</v>
      </c>
      <c r="S89" s="7">
        <v>32</v>
      </c>
      <c r="T89" s="7">
        <v>1202</v>
      </c>
    </row>
    <row r="90" spans="1:20" x14ac:dyDescent="0.15">
      <c r="A90" s="2">
        <v>302</v>
      </c>
      <c r="B90" s="73" t="s">
        <v>317</v>
      </c>
      <c r="C90" s="74" t="s">
        <v>317</v>
      </c>
      <c r="D90" s="74" t="s">
        <v>317</v>
      </c>
      <c r="E90" s="74" t="s">
        <v>317</v>
      </c>
      <c r="F90" s="75" t="s">
        <v>317</v>
      </c>
      <c r="G90" s="9" t="s">
        <v>228</v>
      </c>
      <c r="H90" s="7">
        <v>94</v>
      </c>
      <c r="I90" s="7">
        <v>2</v>
      </c>
      <c r="J90" s="7">
        <v>2</v>
      </c>
      <c r="K90" s="7">
        <v>98</v>
      </c>
      <c r="L90" s="7">
        <v>136</v>
      </c>
      <c r="M90" s="7">
        <v>3</v>
      </c>
      <c r="N90" s="7">
        <v>139</v>
      </c>
      <c r="O90" s="7">
        <v>140</v>
      </c>
      <c r="P90" s="7">
        <v>2</v>
      </c>
      <c r="Q90" s="7">
        <v>142</v>
      </c>
      <c r="R90" s="7">
        <v>276</v>
      </c>
      <c r="S90" s="7">
        <v>5</v>
      </c>
      <c r="T90" s="7">
        <v>281</v>
      </c>
    </row>
    <row r="91" spans="1:20" x14ac:dyDescent="0.15">
      <c r="A91" s="2">
        <v>303</v>
      </c>
      <c r="B91" s="73" t="s">
        <v>220</v>
      </c>
      <c r="C91" s="74" t="s">
        <v>220</v>
      </c>
      <c r="D91" s="74" t="s">
        <v>220</v>
      </c>
      <c r="E91" s="74" t="s">
        <v>220</v>
      </c>
      <c r="F91" s="75" t="s">
        <v>220</v>
      </c>
      <c r="G91" s="9" t="s">
        <v>319</v>
      </c>
      <c r="H91" s="7">
        <v>113</v>
      </c>
      <c r="I91" s="7">
        <v>0</v>
      </c>
      <c r="J91" s="7">
        <v>1</v>
      </c>
      <c r="K91" s="7">
        <v>114</v>
      </c>
      <c r="L91" s="7">
        <v>161</v>
      </c>
      <c r="M91" s="7">
        <v>0</v>
      </c>
      <c r="N91" s="7">
        <v>161</v>
      </c>
      <c r="O91" s="7">
        <v>148</v>
      </c>
      <c r="P91" s="7">
        <v>1</v>
      </c>
      <c r="Q91" s="7">
        <v>149</v>
      </c>
      <c r="R91" s="7">
        <v>309</v>
      </c>
      <c r="S91" s="7">
        <v>1</v>
      </c>
      <c r="T91" s="7">
        <v>310</v>
      </c>
    </row>
    <row r="92" spans="1:20" x14ac:dyDescent="0.15">
      <c r="A92" s="2">
        <v>304</v>
      </c>
      <c r="B92" s="73" t="s">
        <v>322</v>
      </c>
      <c r="C92" s="74" t="s">
        <v>322</v>
      </c>
      <c r="D92" s="74" t="s">
        <v>322</v>
      </c>
      <c r="E92" s="74" t="s">
        <v>322</v>
      </c>
      <c r="F92" s="75" t="s">
        <v>322</v>
      </c>
      <c r="G92" s="9" t="s">
        <v>325</v>
      </c>
      <c r="H92" s="7">
        <v>26</v>
      </c>
      <c r="I92" s="7">
        <v>0</v>
      </c>
      <c r="J92" s="7">
        <v>0</v>
      </c>
      <c r="K92" s="7">
        <v>26</v>
      </c>
      <c r="L92" s="7">
        <v>25</v>
      </c>
      <c r="M92" s="7">
        <v>0</v>
      </c>
      <c r="N92" s="7">
        <v>25</v>
      </c>
      <c r="O92" s="7">
        <v>33</v>
      </c>
      <c r="P92" s="7">
        <v>0</v>
      </c>
      <c r="Q92" s="7">
        <v>33</v>
      </c>
      <c r="R92" s="7">
        <v>58</v>
      </c>
      <c r="S92" s="7">
        <v>0</v>
      </c>
      <c r="T92" s="7">
        <v>58</v>
      </c>
    </row>
    <row r="93" spans="1:20" x14ac:dyDescent="0.15">
      <c r="A93" s="2">
        <v>305</v>
      </c>
      <c r="B93" s="73" t="s">
        <v>132</v>
      </c>
      <c r="C93" s="74" t="s">
        <v>132</v>
      </c>
      <c r="D93" s="74" t="s">
        <v>132</v>
      </c>
      <c r="E93" s="74" t="s">
        <v>132</v>
      </c>
      <c r="F93" s="75" t="s">
        <v>132</v>
      </c>
      <c r="G93" s="9" t="s">
        <v>327</v>
      </c>
      <c r="H93" s="7">
        <v>82</v>
      </c>
      <c r="I93" s="7">
        <v>0</v>
      </c>
      <c r="J93" s="7">
        <v>0</v>
      </c>
      <c r="K93" s="7">
        <v>82</v>
      </c>
      <c r="L93" s="7">
        <v>102</v>
      </c>
      <c r="M93" s="7">
        <v>0</v>
      </c>
      <c r="N93" s="7">
        <v>102</v>
      </c>
      <c r="O93" s="7">
        <v>103</v>
      </c>
      <c r="P93" s="7">
        <v>0</v>
      </c>
      <c r="Q93" s="7">
        <v>103</v>
      </c>
      <c r="R93" s="7">
        <v>205</v>
      </c>
      <c r="S93" s="7">
        <v>0</v>
      </c>
      <c r="T93" s="7">
        <v>205</v>
      </c>
    </row>
    <row r="94" spans="1:20" x14ac:dyDescent="0.15">
      <c r="A94" s="2">
        <v>306</v>
      </c>
      <c r="B94" s="73" t="s">
        <v>167</v>
      </c>
      <c r="C94" s="74" t="s">
        <v>167</v>
      </c>
      <c r="D94" s="74" t="s">
        <v>167</v>
      </c>
      <c r="E94" s="74" t="s">
        <v>167</v>
      </c>
      <c r="F94" s="75" t="s">
        <v>167</v>
      </c>
      <c r="G94" s="9" t="s">
        <v>294</v>
      </c>
      <c r="H94" s="7">
        <v>44</v>
      </c>
      <c r="I94" s="7">
        <v>2</v>
      </c>
      <c r="J94" s="7">
        <v>0</v>
      </c>
      <c r="K94" s="7">
        <v>46</v>
      </c>
      <c r="L94" s="7">
        <v>56</v>
      </c>
      <c r="M94" s="7">
        <v>0</v>
      </c>
      <c r="N94" s="7">
        <v>56</v>
      </c>
      <c r="O94" s="7">
        <v>52</v>
      </c>
      <c r="P94" s="7">
        <v>2</v>
      </c>
      <c r="Q94" s="7">
        <v>54</v>
      </c>
      <c r="R94" s="7">
        <v>108</v>
      </c>
      <c r="S94" s="7">
        <v>2</v>
      </c>
      <c r="T94" s="7">
        <v>110</v>
      </c>
    </row>
    <row r="95" spans="1:20" x14ac:dyDescent="0.15">
      <c r="A95" s="2">
        <v>307</v>
      </c>
      <c r="B95" s="73" t="s">
        <v>328</v>
      </c>
      <c r="C95" s="74" t="s">
        <v>328</v>
      </c>
      <c r="D95" s="74" t="s">
        <v>328</v>
      </c>
      <c r="E95" s="74" t="s">
        <v>328</v>
      </c>
      <c r="F95" s="75" t="s">
        <v>328</v>
      </c>
      <c r="G95" s="9" t="s">
        <v>329</v>
      </c>
      <c r="H95" s="7">
        <v>83</v>
      </c>
      <c r="I95" s="7">
        <v>20</v>
      </c>
      <c r="J95" s="7">
        <v>0</v>
      </c>
      <c r="K95" s="7">
        <v>103</v>
      </c>
      <c r="L95" s="7">
        <v>111</v>
      </c>
      <c r="M95" s="7">
        <v>0</v>
      </c>
      <c r="N95" s="7">
        <v>111</v>
      </c>
      <c r="O95" s="7">
        <v>96</v>
      </c>
      <c r="P95" s="7">
        <v>20</v>
      </c>
      <c r="Q95" s="7">
        <v>116</v>
      </c>
      <c r="R95" s="7">
        <v>207</v>
      </c>
      <c r="S95" s="7">
        <v>20</v>
      </c>
      <c r="T95" s="7">
        <v>227</v>
      </c>
    </row>
    <row r="96" spans="1:20" x14ac:dyDescent="0.15">
      <c r="A96" s="2">
        <v>308</v>
      </c>
      <c r="B96" s="73" t="s">
        <v>330</v>
      </c>
      <c r="C96" s="74" t="s">
        <v>330</v>
      </c>
      <c r="D96" s="74" t="s">
        <v>330</v>
      </c>
      <c r="E96" s="74" t="s">
        <v>330</v>
      </c>
      <c r="F96" s="75" t="s">
        <v>330</v>
      </c>
      <c r="G96" s="9" t="s">
        <v>331</v>
      </c>
      <c r="H96" s="7">
        <v>30</v>
      </c>
      <c r="I96" s="7">
        <v>0</v>
      </c>
      <c r="J96" s="7">
        <v>0</v>
      </c>
      <c r="K96" s="7">
        <v>30</v>
      </c>
      <c r="L96" s="7">
        <v>39</v>
      </c>
      <c r="M96" s="7">
        <v>0</v>
      </c>
      <c r="N96" s="7">
        <v>39</v>
      </c>
      <c r="O96" s="7">
        <v>45</v>
      </c>
      <c r="P96" s="7">
        <v>0</v>
      </c>
      <c r="Q96" s="7">
        <v>45</v>
      </c>
      <c r="R96" s="7">
        <v>84</v>
      </c>
      <c r="S96" s="7">
        <v>0</v>
      </c>
      <c r="T96" s="7">
        <v>84</v>
      </c>
    </row>
    <row r="97" spans="1:20" x14ac:dyDescent="0.15">
      <c r="A97" s="2">
        <v>309</v>
      </c>
      <c r="B97" s="73" t="s">
        <v>311</v>
      </c>
      <c r="C97" s="74" t="s">
        <v>311</v>
      </c>
      <c r="D97" s="74" t="s">
        <v>311</v>
      </c>
      <c r="E97" s="74" t="s">
        <v>311</v>
      </c>
      <c r="F97" s="75" t="s">
        <v>311</v>
      </c>
      <c r="G97" s="9" t="s">
        <v>332</v>
      </c>
      <c r="H97" s="7">
        <v>45</v>
      </c>
      <c r="I97" s="7">
        <v>0</v>
      </c>
      <c r="J97" s="7">
        <v>0</v>
      </c>
      <c r="K97" s="7">
        <v>45</v>
      </c>
      <c r="L97" s="7">
        <v>59</v>
      </c>
      <c r="M97" s="7">
        <v>0</v>
      </c>
      <c r="N97" s="7">
        <v>59</v>
      </c>
      <c r="O97" s="7">
        <v>57</v>
      </c>
      <c r="P97" s="7">
        <v>0</v>
      </c>
      <c r="Q97" s="7">
        <v>57</v>
      </c>
      <c r="R97" s="7">
        <v>116</v>
      </c>
      <c r="S97" s="7">
        <v>0</v>
      </c>
      <c r="T97" s="7">
        <v>116</v>
      </c>
    </row>
    <row r="98" spans="1:20" x14ac:dyDescent="0.15">
      <c r="A98" s="2">
        <v>310</v>
      </c>
      <c r="B98" s="73" t="s">
        <v>334</v>
      </c>
      <c r="C98" s="74" t="s">
        <v>334</v>
      </c>
      <c r="D98" s="74" t="s">
        <v>334</v>
      </c>
      <c r="E98" s="74" t="s">
        <v>334</v>
      </c>
      <c r="F98" s="75" t="s">
        <v>334</v>
      </c>
      <c r="G98" s="9" t="s">
        <v>174</v>
      </c>
      <c r="H98" s="7">
        <v>9</v>
      </c>
      <c r="I98" s="7">
        <v>0</v>
      </c>
      <c r="J98" s="7">
        <v>0</v>
      </c>
      <c r="K98" s="7">
        <v>9</v>
      </c>
      <c r="L98" s="7">
        <v>10</v>
      </c>
      <c r="M98" s="7">
        <v>0</v>
      </c>
      <c r="N98" s="7">
        <v>10</v>
      </c>
      <c r="O98" s="7">
        <v>11</v>
      </c>
      <c r="P98" s="7">
        <v>0</v>
      </c>
      <c r="Q98" s="7">
        <v>11</v>
      </c>
      <c r="R98" s="7">
        <v>21</v>
      </c>
      <c r="S98" s="7">
        <v>0</v>
      </c>
      <c r="T98" s="7">
        <v>21</v>
      </c>
    </row>
    <row r="99" spans="1:20" x14ac:dyDescent="0.15">
      <c r="A99" s="2">
        <v>311</v>
      </c>
      <c r="B99" s="73" t="s">
        <v>336</v>
      </c>
      <c r="C99" s="74" t="s">
        <v>336</v>
      </c>
      <c r="D99" s="74" t="s">
        <v>336</v>
      </c>
      <c r="E99" s="74" t="s">
        <v>336</v>
      </c>
      <c r="F99" s="75" t="s">
        <v>336</v>
      </c>
      <c r="G99" s="9" t="s">
        <v>337</v>
      </c>
      <c r="H99" s="7">
        <v>31</v>
      </c>
      <c r="I99" s="7">
        <v>0</v>
      </c>
      <c r="J99" s="7">
        <v>0</v>
      </c>
      <c r="K99" s="7">
        <v>31</v>
      </c>
      <c r="L99" s="7">
        <v>41</v>
      </c>
      <c r="M99" s="7">
        <v>0</v>
      </c>
      <c r="N99" s="7">
        <v>41</v>
      </c>
      <c r="O99" s="7">
        <v>44</v>
      </c>
      <c r="P99" s="7">
        <v>0</v>
      </c>
      <c r="Q99" s="7">
        <v>44</v>
      </c>
      <c r="R99" s="7">
        <v>85</v>
      </c>
      <c r="S99" s="7">
        <v>0</v>
      </c>
      <c r="T99" s="7">
        <v>85</v>
      </c>
    </row>
    <row r="100" spans="1:20" x14ac:dyDescent="0.15">
      <c r="A100" s="2">
        <v>312</v>
      </c>
      <c r="B100" s="73" t="s">
        <v>338</v>
      </c>
      <c r="C100" s="74" t="s">
        <v>338</v>
      </c>
      <c r="D100" s="74" t="s">
        <v>338</v>
      </c>
      <c r="E100" s="74" t="s">
        <v>338</v>
      </c>
      <c r="F100" s="75" t="s">
        <v>338</v>
      </c>
      <c r="G100" s="9" t="s">
        <v>339</v>
      </c>
      <c r="H100" s="7">
        <v>13</v>
      </c>
      <c r="I100" s="7">
        <v>0</v>
      </c>
      <c r="J100" s="7">
        <v>0</v>
      </c>
      <c r="K100" s="7">
        <v>13</v>
      </c>
      <c r="L100" s="7">
        <v>24</v>
      </c>
      <c r="M100" s="7">
        <v>0</v>
      </c>
      <c r="N100" s="7">
        <v>24</v>
      </c>
      <c r="O100" s="7">
        <v>21</v>
      </c>
      <c r="P100" s="7">
        <v>0</v>
      </c>
      <c r="Q100" s="7">
        <v>21</v>
      </c>
      <c r="R100" s="7">
        <v>45</v>
      </c>
      <c r="S100" s="7">
        <v>0</v>
      </c>
      <c r="T100" s="7">
        <v>45</v>
      </c>
    </row>
    <row r="101" spans="1:20" x14ac:dyDescent="0.15">
      <c r="A101" s="2">
        <v>313</v>
      </c>
      <c r="B101" s="73" t="s">
        <v>340</v>
      </c>
      <c r="C101" s="74" t="s">
        <v>340</v>
      </c>
      <c r="D101" s="74" t="s">
        <v>340</v>
      </c>
      <c r="E101" s="74" t="s">
        <v>340</v>
      </c>
      <c r="F101" s="75" t="s">
        <v>340</v>
      </c>
      <c r="G101" s="9" t="s">
        <v>134</v>
      </c>
      <c r="H101" s="7">
        <v>72</v>
      </c>
      <c r="I101" s="7">
        <v>1</v>
      </c>
      <c r="J101" s="7">
        <v>0</v>
      </c>
      <c r="K101" s="7">
        <v>73</v>
      </c>
      <c r="L101" s="7">
        <v>114</v>
      </c>
      <c r="M101" s="7">
        <v>0</v>
      </c>
      <c r="N101" s="7">
        <v>114</v>
      </c>
      <c r="O101" s="7">
        <v>93</v>
      </c>
      <c r="P101" s="7">
        <v>1</v>
      </c>
      <c r="Q101" s="7">
        <v>94</v>
      </c>
      <c r="R101" s="7">
        <v>207</v>
      </c>
      <c r="S101" s="7">
        <v>1</v>
      </c>
      <c r="T101" s="7">
        <v>208</v>
      </c>
    </row>
    <row r="102" spans="1:20" x14ac:dyDescent="0.15">
      <c r="A102" s="2">
        <v>314</v>
      </c>
      <c r="B102" s="73" t="s">
        <v>341</v>
      </c>
      <c r="C102" s="74" t="s">
        <v>341</v>
      </c>
      <c r="D102" s="74" t="s">
        <v>341</v>
      </c>
      <c r="E102" s="74" t="s">
        <v>341</v>
      </c>
      <c r="F102" s="75" t="s">
        <v>341</v>
      </c>
      <c r="G102" s="9" t="s">
        <v>343</v>
      </c>
      <c r="H102" s="7">
        <v>17</v>
      </c>
      <c r="I102" s="7">
        <v>0</v>
      </c>
      <c r="J102" s="7">
        <v>0</v>
      </c>
      <c r="K102" s="7">
        <v>17</v>
      </c>
      <c r="L102" s="7">
        <v>16</v>
      </c>
      <c r="M102" s="7">
        <v>0</v>
      </c>
      <c r="N102" s="7">
        <v>16</v>
      </c>
      <c r="O102" s="7">
        <v>17</v>
      </c>
      <c r="P102" s="7">
        <v>0</v>
      </c>
      <c r="Q102" s="7">
        <v>17</v>
      </c>
      <c r="R102" s="7">
        <v>33</v>
      </c>
      <c r="S102" s="7">
        <v>0</v>
      </c>
      <c r="T102" s="7">
        <v>33</v>
      </c>
    </row>
    <row r="103" spans="1:20" x14ac:dyDescent="0.15">
      <c r="A103" s="2">
        <v>315</v>
      </c>
      <c r="B103" s="73" t="s">
        <v>345</v>
      </c>
      <c r="C103" s="74" t="s">
        <v>345</v>
      </c>
      <c r="D103" s="74" t="s">
        <v>345</v>
      </c>
      <c r="E103" s="74" t="s">
        <v>345</v>
      </c>
      <c r="F103" s="75" t="s">
        <v>345</v>
      </c>
      <c r="G103" s="9" t="s">
        <v>192</v>
      </c>
      <c r="H103" s="7">
        <v>24</v>
      </c>
      <c r="I103" s="7">
        <v>0</v>
      </c>
      <c r="J103" s="7">
        <v>0</v>
      </c>
      <c r="K103" s="7">
        <v>24</v>
      </c>
      <c r="L103" s="7">
        <v>32</v>
      </c>
      <c r="M103" s="7">
        <v>0</v>
      </c>
      <c r="N103" s="7">
        <v>32</v>
      </c>
      <c r="O103" s="7">
        <v>29</v>
      </c>
      <c r="P103" s="7">
        <v>0</v>
      </c>
      <c r="Q103" s="7">
        <v>29</v>
      </c>
      <c r="R103" s="7">
        <v>61</v>
      </c>
      <c r="S103" s="7">
        <v>0</v>
      </c>
      <c r="T103" s="7">
        <v>61</v>
      </c>
    </row>
    <row r="104" spans="1:20" x14ac:dyDescent="0.15">
      <c r="A104" s="2">
        <v>316</v>
      </c>
      <c r="B104" s="73" t="s">
        <v>346</v>
      </c>
      <c r="C104" s="74" t="s">
        <v>346</v>
      </c>
      <c r="D104" s="74" t="s">
        <v>346</v>
      </c>
      <c r="E104" s="74" t="s">
        <v>346</v>
      </c>
      <c r="F104" s="75" t="s">
        <v>346</v>
      </c>
      <c r="G104" s="9" t="s">
        <v>348</v>
      </c>
      <c r="H104" s="7">
        <v>28</v>
      </c>
      <c r="I104" s="7">
        <v>0</v>
      </c>
      <c r="J104" s="7">
        <v>0</v>
      </c>
      <c r="K104" s="7">
        <v>28</v>
      </c>
      <c r="L104" s="7">
        <v>41</v>
      </c>
      <c r="M104" s="7">
        <v>0</v>
      </c>
      <c r="N104" s="7">
        <v>41</v>
      </c>
      <c r="O104" s="7">
        <v>40</v>
      </c>
      <c r="P104" s="7">
        <v>0</v>
      </c>
      <c r="Q104" s="7">
        <v>40</v>
      </c>
      <c r="R104" s="7">
        <v>81</v>
      </c>
      <c r="S104" s="7">
        <v>0</v>
      </c>
      <c r="T104" s="7">
        <v>81</v>
      </c>
    </row>
    <row r="105" spans="1:20" x14ac:dyDescent="0.15">
      <c r="A105" s="2">
        <v>317</v>
      </c>
      <c r="B105" s="73" t="s">
        <v>201</v>
      </c>
      <c r="C105" s="74" t="s">
        <v>201</v>
      </c>
      <c r="D105" s="74" t="s">
        <v>201</v>
      </c>
      <c r="E105" s="74" t="s">
        <v>201</v>
      </c>
      <c r="F105" s="75" t="s">
        <v>201</v>
      </c>
      <c r="G105" s="9" t="s">
        <v>71</v>
      </c>
      <c r="H105" s="7">
        <v>13</v>
      </c>
      <c r="I105" s="7">
        <v>0</v>
      </c>
      <c r="J105" s="7">
        <v>0</v>
      </c>
      <c r="K105" s="7">
        <v>13</v>
      </c>
      <c r="L105" s="7">
        <v>23</v>
      </c>
      <c r="M105" s="7">
        <v>0</v>
      </c>
      <c r="N105" s="7">
        <v>23</v>
      </c>
      <c r="O105" s="7">
        <v>16</v>
      </c>
      <c r="P105" s="7">
        <v>0</v>
      </c>
      <c r="Q105" s="7">
        <v>16</v>
      </c>
      <c r="R105" s="7">
        <v>39</v>
      </c>
      <c r="S105" s="7">
        <v>0</v>
      </c>
      <c r="T105" s="7">
        <v>39</v>
      </c>
    </row>
    <row r="106" spans="1:20" x14ac:dyDescent="0.15">
      <c r="A106" s="2">
        <v>318</v>
      </c>
      <c r="B106" s="73" t="s">
        <v>299</v>
      </c>
      <c r="C106" s="74" t="s">
        <v>299</v>
      </c>
      <c r="D106" s="74" t="s">
        <v>299</v>
      </c>
      <c r="E106" s="74" t="s">
        <v>299</v>
      </c>
      <c r="F106" s="75" t="s">
        <v>299</v>
      </c>
      <c r="G106" s="9" t="s">
        <v>350</v>
      </c>
      <c r="H106" s="7">
        <v>40</v>
      </c>
      <c r="I106" s="7">
        <v>0</v>
      </c>
      <c r="J106" s="7">
        <v>0</v>
      </c>
      <c r="K106" s="7">
        <v>40</v>
      </c>
      <c r="L106" s="7">
        <v>55</v>
      </c>
      <c r="M106" s="7">
        <v>0</v>
      </c>
      <c r="N106" s="7">
        <v>55</v>
      </c>
      <c r="O106" s="7">
        <v>54</v>
      </c>
      <c r="P106" s="7">
        <v>0</v>
      </c>
      <c r="Q106" s="7">
        <v>54</v>
      </c>
      <c r="R106" s="7">
        <v>109</v>
      </c>
      <c r="S106" s="7">
        <v>0</v>
      </c>
      <c r="T106" s="7">
        <v>109</v>
      </c>
    </row>
    <row r="107" spans="1:20" x14ac:dyDescent="0.15">
      <c r="A107" s="2">
        <v>319</v>
      </c>
      <c r="B107" s="73" t="s">
        <v>149</v>
      </c>
      <c r="C107" s="74" t="s">
        <v>149</v>
      </c>
      <c r="D107" s="74" t="s">
        <v>149</v>
      </c>
      <c r="E107" s="74" t="s">
        <v>149</v>
      </c>
      <c r="F107" s="75" t="s">
        <v>149</v>
      </c>
      <c r="G107" s="9" t="s">
        <v>351</v>
      </c>
      <c r="H107" s="7">
        <v>4</v>
      </c>
      <c r="I107" s="7">
        <v>0</v>
      </c>
      <c r="J107" s="7">
        <v>0</v>
      </c>
      <c r="K107" s="7">
        <v>4</v>
      </c>
      <c r="L107" s="7">
        <v>4</v>
      </c>
      <c r="M107" s="7">
        <v>0</v>
      </c>
      <c r="N107" s="7">
        <v>4</v>
      </c>
      <c r="O107" s="7">
        <v>2</v>
      </c>
      <c r="P107" s="7">
        <v>0</v>
      </c>
      <c r="Q107" s="7">
        <v>2</v>
      </c>
      <c r="R107" s="7">
        <v>6</v>
      </c>
      <c r="S107" s="7">
        <v>0</v>
      </c>
      <c r="T107" s="7">
        <v>6</v>
      </c>
    </row>
    <row r="108" spans="1:20" x14ac:dyDescent="0.15">
      <c r="A108" s="2">
        <v>320</v>
      </c>
      <c r="B108" s="73" t="s">
        <v>225</v>
      </c>
      <c r="C108" s="74" t="s">
        <v>225</v>
      </c>
      <c r="D108" s="74" t="s">
        <v>225</v>
      </c>
      <c r="E108" s="74" t="s">
        <v>225</v>
      </c>
      <c r="F108" s="75" t="s">
        <v>225</v>
      </c>
      <c r="G108" s="9" t="s">
        <v>295</v>
      </c>
      <c r="H108" s="7">
        <v>13</v>
      </c>
      <c r="I108" s="7">
        <v>0</v>
      </c>
      <c r="J108" s="7">
        <v>0</v>
      </c>
      <c r="K108" s="7">
        <v>13</v>
      </c>
      <c r="L108" s="7">
        <v>16</v>
      </c>
      <c r="M108" s="7">
        <v>0</v>
      </c>
      <c r="N108" s="7">
        <v>16</v>
      </c>
      <c r="O108" s="7">
        <v>13</v>
      </c>
      <c r="P108" s="7">
        <v>0</v>
      </c>
      <c r="Q108" s="7">
        <v>13</v>
      </c>
      <c r="R108" s="7">
        <v>29</v>
      </c>
      <c r="S108" s="7">
        <v>0</v>
      </c>
      <c r="T108" s="7">
        <v>29</v>
      </c>
    </row>
    <row r="109" spans="1:20" x14ac:dyDescent="0.15">
      <c r="A109" s="2">
        <v>351</v>
      </c>
      <c r="B109" s="73" t="s">
        <v>342</v>
      </c>
      <c r="C109" s="74" t="s">
        <v>342</v>
      </c>
      <c r="D109" s="74" t="s">
        <v>342</v>
      </c>
      <c r="E109" s="74" t="s">
        <v>342</v>
      </c>
      <c r="F109" s="75" t="s">
        <v>342</v>
      </c>
      <c r="G109" s="9" t="s">
        <v>353</v>
      </c>
      <c r="H109" s="7">
        <v>15</v>
      </c>
      <c r="I109" s="7">
        <v>0</v>
      </c>
      <c r="J109" s="7">
        <v>0</v>
      </c>
      <c r="K109" s="7">
        <v>15</v>
      </c>
      <c r="L109" s="7">
        <v>16</v>
      </c>
      <c r="M109" s="7">
        <v>0</v>
      </c>
      <c r="N109" s="7">
        <v>16</v>
      </c>
      <c r="O109" s="7">
        <v>18</v>
      </c>
      <c r="P109" s="7">
        <v>0</v>
      </c>
      <c r="Q109" s="7">
        <v>18</v>
      </c>
      <c r="R109" s="7">
        <v>34</v>
      </c>
      <c r="S109" s="7">
        <v>0</v>
      </c>
      <c r="T109" s="7">
        <v>34</v>
      </c>
    </row>
    <row r="110" spans="1:20" x14ac:dyDescent="0.15">
      <c r="A110" s="2">
        <v>352</v>
      </c>
      <c r="B110" s="73" t="s">
        <v>354</v>
      </c>
      <c r="C110" s="74" t="s">
        <v>354</v>
      </c>
      <c r="D110" s="74" t="s">
        <v>354</v>
      </c>
      <c r="E110" s="74" t="s">
        <v>354</v>
      </c>
      <c r="F110" s="75" t="s">
        <v>354</v>
      </c>
      <c r="G110" s="9" t="s">
        <v>120</v>
      </c>
      <c r="H110" s="7">
        <v>33</v>
      </c>
      <c r="I110" s="7">
        <v>0</v>
      </c>
      <c r="J110" s="7">
        <v>0</v>
      </c>
      <c r="K110" s="7">
        <v>33</v>
      </c>
      <c r="L110" s="7">
        <v>36</v>
      </c>
      <c r="M110" s="7">
        <v>0</v>
      </c>
      <c r="N110" s="7">
        <v>36</v>
      </c>
      <c r="O110" s="7">
        <v>34</v>
      </c>
      <c r="P110" s="7">
        <v>0</v>
      </c>
      <c r="Q110" s="7">
        <v>34</v>
      </c>
      <c r="R110" s="7">
        <v>70</v>
      </c>
      <c r="S110" s="7">
        <v>0</v>
      </c>
      <c r="T110" s="7">
        <v>70</v>
      </c>
    </row>
    <row r="111" spans="1:20" x14ac:dyDescent="0.15">
      <c r="A111" s="2">
        <v>353</v>
      </c>
      <c r="B111" s="73" t="s">
        <v>46</v>
      </c>
      <c r="C111" s="74" t="s">
        <v>46</v>
      </c>
      <c r="D111" s="74" t="s">
        <v>46</v>
      </c>
      <c r="E111" s="74" t="s">
        <v>46</v>
      </c>
      <c r="F111" s="75" t="s">
        <v>46</v>
      </c>
      <c r="G111" s="9" t="s">
        <v>17</v>
      </c>
      <c r="H111" s="7">
        <v>27</v>
      </c>
      <c r="I111" s="7">
        <v>0</v>
      </c>
      <c r="J111" s="7">
        <v>0</v>
      </c>
      <c r="K111" s="7">
        <v>27</v>
      </c>
      <c r="L111" s="7">
        <v>23</v>
      </c>
      <c r="M111" s="7">
        <v>0</v>
      </c>
      <c r="N111" s="7">
        <v>23</v>
      </c>
      <c r="O111" s="7">
        <v>30</v>
      </c>
      <c r="P111" s="7">
        <v>0</v>
      </c>
      <c r="Q111" s="7">
        <v>30</v>
      </c>
      <c r="R111" s="7">
        <v>53</v>
      </c>
      <c r="S111" s="7">
        <v>0</v>
      </c>
      <c r="T111" s="7">
        <v>53</v>
      </c>
    </row>
    <row r="112" spans="1:20" x14ac:dyDescent="0.15">
      <c r="A112" s="2">
        <v>354</v>
      </c>
      <c r="B112" s="73" t="s">
        <v>358</v>
      </c>
      <c r="C112" s="74" t="s">
        <v>358</v>
      </c>
      <c r="D112" s="74" t="s">
        <v>358</v>
      </c>
      <c r="E112" s="74" t="s">
        <v>358</v>
      </c>
      <c r="F112" s="75" t="s">
        <v>358</v>
      </c>
      <c r="G112" s="9" t="s">
        <v>359</v>
      </c>
      <c r="H112" s="7">
        <v>57</v>
      </c>
      <c r="I112" s="7">
        <v>0</v>
      </c>
      <c r="J112" s="7">
        <v>0</v>
      </c>
      <c r="K112" s="7">
        <v>57</v>
      </c>
      <c r="L112" s="7">
        <v>58</v>
      </c>
      <c r="M112" s="7">
        <v>0</v>
      </c>
      <c r="N112" s="7">
        <v>58</v>
      </c>
      <c r="O112" s="7">
        <v>70</v>
      </c>
      <c r="P112" s="7">
        <v>0</v>
      </c>
      <c r="Q112" s="7">
        <v>70</v>
      </c>
      <c r="R112" s="7">
        <v>128</v>
      </c>
      <c r="S112" s="7">
        <v>0</v>
      </c>
      <c r="T112" s="7">
        <v>128</v>
      </c>
    </row>
    <row r="113" spans="1:20" x14ac:dyDescent="0.15">
      <c r="A113" s="2">
        <v>355</v>
      </c>
      <c r="B113" s="73" t="s">
        <v>362</v>
      </c>
      <c r="C113" s="74" t="s">
        <v>362</v>
      </c>
      <c r="D113" s="74" t="s">
        <v>362</v>
      </c>
      <c r="E113" s="74" t="s">
        <v>362</v>
      </c>
      <c r="F113" s="75" t="s">
        <v>362</v>
      </c>
      <c r="G113" s="9" t="s">
        <v>208</v>
      </c>
      <c r="H113" s="7">
        <v>61</v>
      </c>
      <c r="I113" s="7">
        <v>0</v>
      </c>
      <c r="J113" s="7">
        <v>0</v>
      </c>
      <c r="K113" s="7">
        <v>61</v>
      </c>
      <c r="L113" s="7">
        <v>65</v>
      </c>
      <c r="M113" s="7">
        <v>0</v>
      </c>
      <c r="N113" s="7">
        <v>65</v>
      </c>
      <c r="O113" s="7">
        <v>65</v>
      </c>
      <c r="P113" s="7">
        <v>0</v>
      </c>
      <c r="Q113" s="7">
        <v>65</v>
      </c>
      <c r="R113" s="7">
        <v>130</v>
      </c>
      <c r="S113" s="7">
        <v>0</v>
      </c>
      <c r="T113" s="7">
        <v>130</v>
      </c>
    </row>
    <row r="114" spans="1:20" x14ac:dyDescent="0.15">
      <c r="A114" s="2">
        <v>356</v>
      </c>
      <c r="B114" s="73" t="s">
        <v>254</v>
      </c>
      <c r="C114" s="74" t="s">
        <v>254</v>
      </c>
      <c r="D114" s="74" t="s">
        <v>254</v>
      </c>
      <c r="E114" s="74" t="s">
        <v>254</v>
      </c>
      <c r="F114" s="75" t="s">
        <v>254</v>
      </c>
      <c r="G114" s="9" t="s">
        <v>323</v>
      </c>
      <c r="H114" s="7">
        <v>99</v>
      </c>
      <c r="I114" s="7">
        <v>0</v>
      </c>
      <c r="J114" s="7">
        <v>0</v>
      </c>
      <c r="K114" s="7">
        <v>99</v>
      </c>
      <c r="L114" s="7">
        <v>89</v>
      </c>
      <c r="M114" s="7">
        <v>0</v>
      </c>
      <c r="N114" s="7">
        <v>89</v>
      </c>
      <c r="O114" s="7">
        <v>104</v>
      </c>
      <c r="P114" s="7">
        <v>0</v>
      </c>
      <c r="Q114" s="7">
        <v>104</v>
      </c>
      <c r="R114" s="7">
        <v>193</v>
      </c>
      <c r="S114" s="7">
        <v>0</v>
      </c>
      <c r="T114" s="7">
        <v>193</v>
      </c>
    </row>
    <row r="115" spans="1:20" x14ac:dyDescent="0.15">
      <c r="A115" s="2">
        <v>357</v>
      </c>
      <c r="B115" s="73" t="s">
        <v>366</v>
      </c>
      <c r="C115" s="74" t="s">
        <v>366</v>
      </c>
      <c r="D115" s="74" t="s">
        <v>366</v>
      </c>
      <c r="E115" s="74" t="s">
        <v>366</v>
      </c>
      <c r="F115" s="75" t="s">
        <v>366</v>
      </c>
      <c r="G115" s="9" t="s">
        <v>367</v>
      </c>
      <c r="H115" s="7">
        <v>64</v>
      </c>
      <c r="I115" s="7">
        <v>0</v>
      </c>
      <c r="J115" s="7">
        <v>0</v>
      </c>
      <c r="K115" s="7">
        <v>64</v>
      </c>
      <c r="L115" s="7">
        <v>49</v>
      </c>
      <c r="M115" s="7">
        <v>0</v>
      </c>
      <c r="N115" s="7">
        <v>49</v>
      </c>
      <c r="O115" s="7">
        <v>68</v>
      </c>
      <c r="P115" s="7">
        <v>0</v>
      </c>
      <c r="Q115" s="7">
        <v>68</v>
      </c>
      <c r="R115" s="7">
        <v>117</v>
      </c>
      <c r="S115" s="7">
        <v>0</v>
      </c>
      <c r="T115" s="7">
        <v>117</v>
      </c>
    </row>
    <row r="116" spans="1:20" x14ac:dyDescent="0.15">
      <c r="A116" s="2">
        <v>358</v>
      </c>
      <c r="B116" s="73" t="s">
        <v>369</v>
      </c>
      <c r="C116" s="74" t="s">
        <v>369</v>
      </c>
      <c r="D116" s="74" t="s">
        <v>369</v>
      </c>
      <c r="E116" s="74" t="s">
        <v>369</v>
      </c>
      <c r="F116" s="75" t="s">
        <v>369</v>
      </c>
      <c r="G116" s="9" t="s">
        <v>243</v>
      </c>
      <c r="H116" s="7">
        <v>30</v>
      </c>
      <c r="I116" s="7">
        <v>0</v>
      </c>
      <c r="J116" s="7">
        <v>0</v>
      </c>
      <c r="K116" s="7">
        <v>30</v>
      </c>
      <c r="L116" s="7">
        <v>22</v>
      </c>
      <c r="M116" s="7">
        <v>0</v>
      </c>
      <c r="N116" s="7">
        <v>22</v>
      </c>
      <c r="O116" s="7">
        <v>25</v>
      </c>
      <c r="P116" s="7">
        <v>0</v>
      </c>
      <c r="Q116" s="7">
        <v>25</v>
      </c>
      <c r="R116" s="7">
        <v>47</v>
      </c>
      <c r="S116" s="7">
        <v>0</v>
      </c>
      <c r="T116" s="7">
        <v>47</v>
      </c>
    </row>
    <row r="117" spans="1:20" x14ac:dyDescent="0.15">
      <c r="A117" s="3">
        <v>4010</v>
      </c>
      <c r="B117" s="70" t="s">
        <v>124</v>
      </c>
      <c r="C117" s="71" t="s">
        <v>124</v>
      </c>
      <c r="D117" s="71" t="s">
        <v>124</v>
      </c>
      <c r="E117" s="71" t="s">
        <v>124</v>
      </c>
      <c r="F117" s="72" t="s">
        <v>124</v>
      </c>
      <c r="G117" s="10" t="s">
        <v>372</v>
      </c>
      <c r="H117" s="7">
        <v>51</v>
      </c>
      <c r="I117" s="7">
        <v>0</v>
      </c>
      <c r="J117" s="7">
        <v>0</v>
      </c>
      <c r="K117" s="7">
        <v>51</v>
      </c>
      <c r="L117" s="7">
        <v>59</v>
      </c>
      <c r="M117" s="7">
        <v>0</v>
      </c>
      <c r="N117" s="7">
        <v>59</v>
      </c>
      <c r="O117" s="7">
        <v>70</v>
      </c>
      <c r="P117" s="7">
        <v>0</v>
      </c>
      <c r="Q117" s="7">
        <v>70</v>
      </c>
      <c r="R117" s="7">
        <v>129</v>
      </c>
      <c r="S117" s="7">
        <v>0</v>
      </c>
      <c r="T117" s="7">
        <v>129</v>
      </c>
    </row>
    <row r="118" spans="1:20" x14ac:dyDescent="0.15">
      <c r="A118" s="3">
        <v>4020</v>
      </c>
      <c r="B118" s="70" t="s">
        <v>373</v>
      </c>
      <c r="C118" s="71" t="s">
        <v>373</v>
      </c>
      <c r="D118" s="71" t="s">
        <v>373</v>
      </c>
      <c r="E118" s="71" t="s">
        <v>373</v>
      </c>
      <c r="F118" s="72" t="s">
        <v>373</v>
      </c>
      <c r="G118" s="10" t="s">
        <v>374</v>
      </c>
      <c r="H118" s="7">
        <v>18</v>
      </c>
      <c r="I118" s="7">
        <v>0</v>
      </c>
      <c r="J118" s="7">
        <v>0</v>
      </c>
      <c r="K118" s="7">
        <v>18</v>
      </c>
      <c r="L118" s="7">
        <v>20</v>
      </c>
      <c r="M118" s="7">
        <v>0</v>
      </c>
      <c r="N118" s="7">
        <v>20</v>
      </c>
      <c r="O118" s="7">
        <v>24</v>
      </c>
      <c r="P118" s="7">
        <v>0</v>
      </c>
      <c r="Q118" s="7">
        <v>24</v>
      </c>
      <c r="R118" s="7">
        <v>44</v>
      </c>
      <c r="S118" s="7">
        <v>0</v>
      </c>
      <c r="T118" s="7">
        <v>44</v>
      </c>
    </row>
    <row r="119" spans="1:20" x14ac:dyDescent="0.15">
      <c r="A119" s="3">
        <v>4030</v>
      </c>
      <c r="B119" s="70" t="s">
        <v>378</v>
      </c>
      <c r="C119" s="71" t="s">
        <v>378</v>
      </c>
      <c r="D119" s="71" t="s">
        <v>378</v>
      </c>
      <c r="E119" s="71" t="s">
        <v>378</v>
      </c>
      <c r="F119" s="72" t="s">
        <v>378</v>
      </c>
      <c r="G119" s="10" t="s">
        <v>43</v>
      </c>
      <c r="H119" s="7">
        <v>105</v>
      </c>
      <c r="I119" s="7">
        <v>0</v>
      </c>
      <c r="J119" s="7">
        <v>0</v>
      </c>
      <c r="K119" s="7">
        <v>105</v>
      </c>
      <c r="L119" s="7">
        <v>146</v>
      </c>
      <c r="M119" s="7">
        <v>0</v>
      </c>
      <c r="N119" s="7">
        <v>146</v>
      </c>
      <c r="O119" s="7">
        <v>146</v>
      </c>
      <c r="P119" s="7">
        <v>0</v>
      </c>
      <c r="Q119" s="7">
        <v>146</v>
      </c>
      <c r="R119" s="7">
        <v>292</v>
      </c>
      <c r="S119" s="7">
        <v>0</v>
      </c>
      <c r="T119" s="7">
        <v>292</v>
      </c>
    </row>
    <row r="120" spans="1:20" x14ac:dyDescent="0.15">
      <c r="A120" s="3">
        <v>4040</v>
      </c>
      <c r="B120" s="70" t="s">
        <v>380</v>
      </c>
      <c r="C120" s="71" t="s">
        <v>380</v>
      </c>
      <c r="D120" s="71" t="s">
        <v>380</v>
      </c>
      <c r="E120" s="71" t="s">
        <v>380</v>
      </c>
      <c r="F120" s="72" t="s">
        <v>380</v>
      </c>
      <c r="G120" s="10" t="s">
        <v>381</v>
      </c>
      <c r="H120" s="7">
        <v>43</v>
      </c>
      <c r="I120" s="7">
        <v>0</v>
      </c>
      <c r="J120" s="7">
        <v>0</v>
      </c>
      <c r="K120" s="7">
        <v>43</v>
      </c>
      <c r="L120" s="7">
        <v>61</v>
      </c>
      <c r="M120" s="7">
        <v>0</v>
      </c>
      <c r="N120" s="7">
        <v>61</v>
      </c>
      <c r="O120" s="7">
        <v>59</v>
      </c>
      <c r="P120" s="7">
        <v>0</v>
      </c>
      <c r="Q120" s="7">
        <v>59</v>
      </c>
      <c r="R120" s="7">
        <v>120</v>
      </c>
      <c r="S120" s="7">
        <v>0</v>
      </c>
      <c r="T120" s="7">
        <v>120</v>
      </c>
    </row>
    <row r="121" spans="1:20" x14ac:dyDescent="0.15">
      <c r="A121" s="3">
        <v>4050</v>
      </c>
      <c r="B121" s="70" t="s">
        <v>355</v>
      </c>
      <c r="C121" s="71" t="s">
        <v>355</v>
      </c>
      <c r="D121" s="71" t="s">
        <v>355</v>
      </c>
      <c r="E121" s="71" t="s">
        <v>355</v>
      </c>
      <c r="F121" s="72" t="s">
        <v>355</v>
      </c>
      <c r="G121" s="10" t="s">
        <v>382</v>
      </c>
      <c r="H121" s="7">
        <v>25</v>
      </c>
      <c r="I121" s="7">
        <v>0</v>
      </c>
      <c r="J121" s="7">
        <v>0</v>
      </c>
      <c r="K121" s="7">
        <v>25</v>
      </c>
      <c r="L121" s="7">
        <v>36</v>
      </c>
      <c r="M121" s="7">
        <v>0</v>
      </c>
      <c r="N121" s="7">
        <v>36</v>
      </c>
      <c r="O121" s="7">
        <v>29</v>
      </c>
      <c r="P121" s="7">
        <v>0</v>
      </c>
      <c r="Q121" s="7">
        <v>29</v>
      </c>
      <c r="R121" s="7">
        <v>65</v>
      </c>
      <c r="S121" s="7">
        <v>0</v>
      </c>
      <c r="T121" s="7">
        <v>65</v>
      </c>
    </row>
    <row r="122" spans="1:20" x14ac:dyDescent="0.15">
      <c r="A122" s="3">
        <v>4060</v>
      </c>
      <c r="B122" s="70" t="s">
        <v>190</v>
      </c>
      <c r="C122" s="71" t="s">
        <v>190</v>
      </c>
      <c r="D122" s="71" t="s">
        <v>190</v>
      </c>
      <c r="E122" s="71" t="s">
        <v>190</v>
      </c>
      <c r="F122" s="72" t="s">
        <v>190</v>
      </c>
      <c r="G122" s="10" t="s">
        <v>312</v>
      </c>
      <c r="H122" s="7">
        <v>344</v>
      </c>
      <c r="I122" s="7">
        <v>4</v>
      </c>
      <c r="J122" s="7">
        <v>1</v>
      </c>
      <c r="K122" s="7">
        <v>349</v>
      </c>
      <c r="L122" s="7">
        <v>357</v>
      </c>
      <c r="M122" s="7">
        <v>6</v>
      </c>
      <c r="N122" s="7">
        <v>363</v>
      </c>
      <c r="O122" s="7">
        <v>461</v>
      </c>
      <c r="P122" s="7">
        <v>4</v>
      </c>
      <c r="Q122" s="7">
        <v>465</v>
      </c>
      <c r="R122" s="7">
        <v>818</v>
      </c>
      <c r="S122" s="7">
        <v>10</v>
      </c>
      <c r="T122" s="7">
        <v>828</v>
      </c>
    </row>
    <row r="123" spans="1:20" x14ac:dyDescent="0.15">
      <c r="A123" s="3">
        <v>4070</v>
      </c>
      <c r="B123" s="70" t="s">
        <v>383</v>
      </c>
      <c r="C123" s="71" t="s">
        <v>383</v>
      </c>
      <c r="D123" s="71" t="s">
        <v>383</v>
      </c>
      <c r="E123" s="71" t="s">
        <v>383</v>
      </c>
      <c r="F123" s="72" t="s">
        <v>383</v>
      </c>
      <c r="G123" s="10" t="s">
        <v>281</v>
      </c>
      <c r="H123" s="7">
        <v>35</v>
      </c>
      <c r="I123" s="7">
        <v>0</v>
      </c>
      <c r="J123" s="7">
        <v>0</v>
      </c>
      <c r="K123" s="7">
        <v>35</v>
      </c>
      <c r="L123" s="7">
        <v>51</v>
      </c>
      <c r="M123" s="7">
        <v>0</v>
      </c>
      <c r="N123" s="7">
        <v>51</v>
      </c>
      <c r="O123" s="7">
        <v>52</v>
      </c>
      <c r="P123" s="7">
        <v>0</v>
      </c>
      <c r="Q123" s="7">
        <v>52</v>
      </c>
      <c r="R123" s="7">
        <v>103</v>
      </c>
      <c r="S123" s="7">
        <v>0</v>
      </c>
      <c r="T123" s="7">
        <v>103</v>
      </c>
    </row>
    <row r="124" spans="1:20" x14ac:dyDescent="0.15">
      <c r="A124" s="3">
        <v>4080</v>
      </c>
      <c r="B124" s="70" t="s">
        <v>98</v>
      </c>
      <c r="C124" s="71" t="s">
        <v>98</v>
      </c>
      <c r="D124" s="71" t="s">
        <v>98</v>
      </c>
      <c r="E124" s="71" t="s">
        <v>98</v>
      </c>
      <c r="F124" s="72" t="s">
        <v>98</v>
      </c>
      <c r="G124" s="10" t="s">
        <v>385</v>
      </c>
      <c r="H124" s="7">
        <v>94</v>
      </c>
      <c r="I124" s="7">
        <v>2</v>
      </c>
      <c r="J124" s="7">
        <v>0</v>
      </c>
      <c r="K124" s="7">
        <v>96</v>
      </c>
      <c r="L124" s="7">
        <v>138</v>
      </c>
      <c r="M124" s="7">
        <v>2</v>
      </c>
      <c r="N124" s="7">
        <v>140</v>
      </c>
      <c r="O124" s="7">
        <v>144</v>
      </c>
      <c r="P124" s="7">
        <v>0</v>
      </c>
      <c r="Q124" s="7">
        <v>144</v>
      </c>
      <c r="R124" s="7">
        <v>282</v>
      </c>
      <c r="S124" s="7">
        <v>2</v>
      </c>
      <c r="T124" s="7">
        <v>284</v>
      </c>
    </row>
    <row r="125" spans="1:20" x14ac:dyDescent="0.15">
      <c r="A125" s="3">
        <v>4091</v>
      </c>
      <c r="B125" s="70" t="s">
        <v>386</v>
      </c>
      <c r="C125" s="71" t="s">
        <v>386</v>
      </c>
      <c r="D125" s="71" t="s">
        <v>386</v>
      </c>
      <c r="E125" s="71" t="s">
        <v>386</v>
      </c>
      <c r="F125" s="72" t="s">
        <v>386</v>
      </c>
      <c r="G125" s="10" t="s">
        <v>387</v>
      </c>
      <c r="H125" s="7">
        <v>162</v>
      </c>
      <c r="I125" s="7">
        <v>113</v>
      </c>
      <c r="J125" s="7">
        <v>2</v>
      </c>
      <c r="K125" s="7">
        <v>277</v>
      </c>
      <c r="L125" s="7">
        <v>188</v>
      </c>
      <c r="M125" s="7">
        <v>9</v>
      </c>
      <c r="N125" s="7">
        <v>197</v>
      </c>
      <c r="O125" s="7">
        <v>167</v>
      </c>
      <c r="P125" s="7">
        <v>108</v>
      </c>
      <c r="Q125" s="7">
        <v>275</v>
      </c>
      <c r="R125" s="7">
        <v>355</v>
      </c>
      <c r="S125" s="7">
        <v>117</v>
      </c>
      <c r="T125" s="7">
        <v>472</v>
      </c>
    </row>
    <row r="126" spans="1:20" x14ac:dyDescent="0.15">
      <c r="A126" s="3">
        <v>4092</v>
      </c>
      <c r="B126" s="70" t="s">
        <v>54</v>
      </c>
      <c r="C126" s="71" t="s">
        <v>54</v>
      </c>
      <c r="D126" s="71" t="s">
        <v>54</v>
      </c>
      <c r="E126" s="71" t="s">
        <v>54</v>
      </c>
      <c r="F126" s="72" t="s">
        <v>54</v>
      </c>
      <c r="G126" s="10" t="s">
        <v>390</v>
      </c>
      <c r="H126" s="7">
        <v>47</v>
      </c>
      <c r="I126" s="7">
        <v>0</v>
      </c>
      <c r="J126" s="7">
        <v>2</v>
      </c>
      <c r="K126" s="7">
        <v>49</v>
      </c>
      <c r="L126" s="7">
        <v>71</v>
      </c>
      <c r="M126" s="7">
        <v>1</v>
      </c>
      <c r="N126" s="7">
        <v>72</v>
      </c>
      <c r="O126" s="7">
        <v>69</v>
      </c>
      <c r="P126" s="7">
        <v>2</v>
      </c>
      <c r="Q126" s="7">
        <v>71</v>
      </c>
      <c r="R126" s="7">
        <v>140</v>
      </c>
      <c r="S126" s="7">
        <v>3</v>
      </c>
      <c r="T126" s="7">
        <v>143</v>
      </c>
    </row>
    <row r="127" spans="1:20" x14ac:dyDescent="0.15">
      <c r="A127" s="3">
        <v>4093</v>
      </c>
      <c r="B127" s="70" t="s">
        <v>391</v>
      </c>
      <c r="C127" s="71" t="s">
        <v>391</v>
      </c>
      <c r="D127" s="71" t="s">
        <v>391</v>
      </c>
      <c r="E127" s="71" t="s">
        <v>391</v>
      </c>
      <c r="F127" s="72" t="s">
        <v>391</v>
      </c>
      <c r="G127" s="10" t="s">
        <v>393</v>
      </c>
      <c r="H127" s="7">
        <v>71</v>
      </c>
      <c r="I127" s="7">
        <v>5</v>
      </c>
      <c r="J127" s="7">
        <v>0</v>
      </c>
      <c r="K127" s="7">
        <v>76</v>
      </c>
      <c r="L127" s="7">
        <v>68</v>
      </c>
      <c r="M127" s="7">
        <v>5</v>
      </c>
      <c r="N127" s="7">
        <v>73</v>
      </c>
      <c r="O127" s="7">
        <v>87</v>
      </c>
      <c r="P127" s="7">
        <v>0</v>
      </c>
      <c r="Q127" s="7">
        <v>87</v>
      </c>
      <c r="R127" s="7">
        <v>155</v>
      </c>
      <c r="S127" s="7">
        <v>5</v>
      </c>
      <c r="T127" s="7">
        <v>160</v>
      </c>
    </row>
    <row r="128" spans="1:20" x14ac:dyDescent="0.15">
      <c r="A128" s="3">
        <v>4100</v>
      </c>
      <c r="B128" s="70" t="s">
        <v>245</v>
      </c>
      <c r="C128" s="71" t="s">
        <v>245</v>
      </c>
      <c r="D128" s="71" t="s">
        <v>245</v>
      </c>
      <c r="E128" s="71" t="s">
        <v>245</v>
      </c>
      <c r="F128" s="72" t="s">
        <v>245</v>
      </c>
      <c r="G128" s="10" t="s">
        <v>396</v>
      </c>
      <c r="H128" s="7">
        <v>549</v>
      </c>
      <c r="I128" s="7">
        <v>4</v>
      </c>
      <c r="J128" s="7">
        <v>0</v>
      </c>
      <c r="K128" s="7">
        <v>553</v>
      </c>
      <c r="L128" s="7">
        <v>663</v>
      </c>
      <c r="M128" s="7">
        <v>3</v>
      </c>
      <c r="N128" s="7">
        <v>666</v>
      </c>
      <c r="O128" s="7">
        <v>698</v>
      </c>
      <c r="P128" s="7">
        <v>1</v>
      </c>
      <c r="Q128" s="7">
        <v>699</v>
      </c>
      <c r="R128" s="7">
        <v>1361</v>
      </c>
      <c r="S128" s="7">
        <v>4</v>
      </c>
      <c r="T128" s="7">
        <v>1365</v>
      </c>
    </row>
    <row r="129" spans="1:20" x14ac:dyDescent="0.15">
      <c r="A129" s="3">
        <v>4110</v>
      </c>
      <c r="B129" s="70" t="s">
        <v>397</v>
      </c>
      <c r="C129" s="71" t="s">
        <v>397</v>
      </c>
      <c r="D129" s="71" t="s">
        <v>397</v>
      </c>
      <c r="E129" s="71" t="s">
        <v>397</v>
      </c>
      <c r="F129" s="72" t="s">
        <v>397</v>
      </c>
      <c r="G129" s="10" t="s">
        <v>399</v>
      </c>
      <c r="H129" s="7">
        <v>98</v>
      </c>
      <c r="I129" s="7">
        <v>7</v>
      </c>
      <c r="J129" s="7">
        <v>1</v>
      </c>
      <c r="K129" s="7">
        <v>106</v>
      </c>
      <c r="L129" s="7">
        <v>83</v>
      </c>
      <c r="M129" s="7">
        <v>8</v>
      </c>
      <c r="N129" s="7">
        <v>91</v>
      </c>
      <c r="O129" s="7">
        <v>98</v>
      </c>
      <c r="P129" s="7">
        <v>0</v>
      </c>
      <c r="Q129" s="7">
        <v>98</v>
      </c>
      <c r="R129" s="7">
        <v>181</v>
      </c>
      <c r="S129" s="7">
        <v>8</v>
      </c>
      <c r="T129" s="7">
        <v>189</v>
      </c>
    </row>
    <row r="130" spans="1:20" x14ac:dyDescent="0.15">
      <c r="A130" s="3">
        <v>4120</v>
      </c>
      <c r="B130" s="70" t="s">
        <v>379</v>
      </c>
      <c r="C130" s="71" t="s">
        <v>379</v>
      </c>
      <c r="D130" s="71" t="s">
        <v>379</v>
      </c>
      <c r="E130" s="71" t="s">
        <v>379</v>
      </c>
      <c r="F130" s="72" t="s">
        <v>379</v>
      </c>
      <c r="G130" s="10" t="s">
        <v>401</v>
      </c>
      <c r="H130" s="7">
        <v>271</v>
      </c>
      <c r="I130" s="7">
        <v>4</v>
      </c>
      <c r="J130" s="7">
        <v>1</v>
      </c>
      <c r="K130" s="7">
        <v>276</v>
      </c>
      <c r="L130" s="7">
        <v>309</v>
      </c>
      <c r="M130" s="7">
        <v>3</v>
      </c>
      <c r="N130" s="7">
        <v>312</v>
      </c>
      <c r="O130" s="7">
        <v>318</v>
      </c>
      <c r="P130" s="7">
        <v>3</v>
      </c>
      <c r="Q130" s="7">
        <v>321</v>
      </c>
      <c r="R130" s="7">
        <v>627</v>
      </c>
      <c r="S130" s="7">
        <v>6</v>
      </c>
      <c r="T130" s="7">
        <v>633</v>
      </c>
    </row>
    <row r="131" spans="1:20" x14ac:dyDescent="0.15">
      <c r="A131" s="3">
        <v>4130</v>
      </c>
      <c r="B131" s="70" t="s">
        <v>404</v>
      </c>
      <c r="C131" s="71" t="s">
        <v>404</v>
      </c>
      <c r="D131" s="71" t="s">
        <v>404</v>
      </c>
      <c r="E131" s="71" t="s">
        <v>404</v>
      </c>
      <c r="F131" s="72" t="s">
        <v>404</v>
      </c>
      <c r="G131" s="10" t="s">
        <v>262</v>
      </c>
      <c r="H131" s="7">
        <v>180</v>
      </c>
      <c r="I131" s="7">
        <v>5</v>
      </c>
      <c r="J131" s="7">
        <v>0</v>
      </c>
      <c r="K131" s="7">
        <v>185</v>
      </c>
      <c r="L131" s="7">
        <v>205</v>
      </c>
      <c r="M131" s="7">
        <v>5</v>
      </c>
      <c r="N131" s="7">
        <v>210</v>
      </c>
      <c r="O131" s="7">
        <v>219</v>
      </c>
      <c r="P131" s="7">
        <v>0</v>
      </c>
      <c r="Q131" s="7">
        <v>219</v>
      </c>
      <c r="R131" s="7">
        <v>424</v>
      </c>
      <c r="S131" s="7">
        <v>5</v>
      </c>
      <c r="T131" s="7">
        <v>429</v>
      </c>
    </row>
    <row r="132" spans="1:20" x14ac:dyDescent="0.15">
      <c r="A132" s="3">
        <v>4140</v>
      </c>
      <c r="B132" s="70" t="s">
        <v>406</v>
      </c>
      <c r="C132" s="71" t="s">
        <v>406</v>
      </c>
      <c r="D132" s="71" t="s">
        <v>406</v>
      </c>
      <c r="E132" s="71" t="s">
        <v>406</v>
      </c>
      <c r="F132" s="72" t="s">
        <v>406</v>
      </c>
      <c r="G132" s="10" t="s">
        <v>66</v>
      </c>
      <c r="H132" s="7">
        <v>58</v>
      </c>
      <c r="I132" s="7">
        <v>0</v>
      </c>
      <c r="J132" s="7">
        <v>0</v>
      </c>
      <c r="K132" s="7">
        <v>58</v>
      </c>
      <c r="L132" s="7">
        <v>58</v>
      </c>
      <c r="M132" s="7">
        <v>0</v>
      </c>
      <c r="N132" s="7">
        <v>58</v>
      </c>
      <c r="O132" s="7">
        <v>79</v>
      </c>
      <c r="P132" s="7">
        <v>0</v>
      </c>
      <c r="Q132" s="7">
        <v>79</v>
      </c>
      <c r="R132" s="7">
        <v>137</v>
      </c>
      <c r="S132" s="7">
        <v>0</v>
      </c>
      <c r="T132" s="7">
        <v>137</v>
      </c>
    </row>
    <row r="133" spans="1:20" x14ac:dyDescent="0.15">
      <c r="A133" s="3">
        <v>4150</v>
      </c>
      <c r="B133" s="70" t="s">
        <v>407</v>
      </c>
      <c r="C133" s="71" t="s">
        <v>407</v>
      </c>
      <c r="D133" s="71" t="s">
        <v>407</v>
      </c>
      <c r="E133" s="71" t="s">
        <v>407</v>
      </c>
      <c r="F133" s="72" t="s">
        <v>407</v>
      </c>
      <c r="G133" s="10" t="s">
        <v>217</v>
      </c>
      <c r="H133" s="7">
        <v>121</v>
      </c>
      <c r="I133" s="7">
        <v>0</v>
      </c>
      <c r="J133" s="7">
        <v>1</v>
      </c>
      <c r="K133" s="7">
        <v>122</v>
      </c>
      <c r="L133" s="7">
        <v>160</v>
      </c>
      <c r="M133" s="7">
        <v>0</v>
      </c>
      <c r="N133" s="7">
        <v>160</v>
      </c>
      <c r="O133" s="7">
        <v>142</v>
      </c>
      <c r="P133" s="7">
        <v>1</v>
      </c>
      <c r="Q133" s="7">
        <v>143</v>
      </c>
      <c r="R133" s="7">
        <v>302</v>
      </c>
      <c r="S133" s="7">
        <v>1</v>
      </c>
      <c r="T133" s="7">
        <v>303</v>
      </c>
    </row>
    <row r="134" spans="1:20" x14ac:dyDescent="0.15">
      <c r="A134" s="3">
        <v>4160</v>
      </c>
      <c r="B134" s="70" t="s">
        <v>408</v>
      </c>
      <c r="C134" s="71" t="s">
        <v>408</v>
      </c>
      <c r="D134" s="71" t="s">
        <v>408</v>
      </c>
      <c r="E134" s="71" t="s">
        <v>408</v>
      </c>
      <c r="F134" s="72" t="s">
        <v>408</v>
      </c>
      <c r="G134" s="10" t="s">
        <v>409</v>
      </c>
      <c r="H134" s="7">
        <v>139</v>
      </c>
      <c r="I134" s="7">
        <v>0</v>
      </c>
      <c r="J134" s="7">
        <v>0</v>
      </c>
      <c r="K134" s="7">
        <v>139</v>
      </c>
      <c r="L134" s="7">
        <v>198</v>
      </c>
      <c r="M134" s="7">
        <v>0</v>
      </c>
      <c r="N134" s="7">
        <v>198</v>
      </c>
      <c r="O134" s="7">
        <v>204</v>
      </c>
      <c r="P134" s="7">
        <v>0</v>
      </c>
      <c r="Q134" s="7">
        <v>204</v>
      </c>
      <c r="R134" s="7">
        <v>402</v>
      </c>
      <c r="S134" s="7">
        <v>0</v>
      </c>
      <c r="T134" s="7">
        <v>402</v>
      </c>
    </row>
    <row r="135" spans="1:20" x14ac:dyDescent="0.15">
      <c r="A135" s="3">
        <v>4170</v>
      </c>
      <c r="B135" s="70" t="s">
        <v>410</v>
      </c>
      <c r="C135" s="71" t="s">
        <v>410</v>
      </c>
      <c r="D135" s="71" t="s">
        <v>410</v>
      </c>
      <c r="E135" s="71" t="s">
        <v>410</v>
      </c>
      <c r="F135" s="72" t="s">
        <v>410</v>
      </c>
      <c r="G135" s="10" t="s">
        <v>411</v>
      </c>
      <c r="H135" s="7">
        <v>176</v>
      </c>
      <c r="I135" s="7">
        <v>0</v>
      </c>
      <c r="J135" s="7">
        <v>0</v>
      </c>
      <c r="K135" s="7">
        <v>176</v>
      </c>
      <c r="L135" s="7">
        <v>200</v>
      </c>
      <c r="M135" s="7">
        <v>0</v>
      </c>
      <c r="N135" s="7">
        <v>200</v>
      </c>
      <c r="O135" s="7">
        <v>221</v>
      </c>
      <c r="P135" s="7">
        <v>0</v>
      </c>
      <c r="Q135" s="7">
        <v>221</v>
      </c>
      <c r="R135" s="7">
        <v>421</v>
      </c>
      <c r="S135" s="7">
        <v>0</v>
      </c>
      <c r="T135" s="7">
        <v>421</v>
      </c>
    </row>
    <row r="136" spans="1:20" x14ac:dyDescent="0.15">
      <c r="A136" s="3">
        <v>4180</v>
      </c>
      <c r="B136" s="70" t="s">
        <v>412</v>
      </c>
      <c r="C136" s="71" t="s">
        <v>412</v>
      </c>
      <c r="D136" s="71" t="s">
        <v>412</v>
      </c>
      <c r="E136" s="71" t="s">
        <v>412</v>
      </c>
      <c r="F136" s="72" t="s">
        <v>412</v>
      </c>
      <c r="G136" s="10" t="s">
        <v>291</v>
      </c>
      <c r="H136" s="7">
        <v>228</v>
      </c>
      <c r="I136" s="7">
        <v>0</v>
      </c>
      <c r="J136" s="7">
        <v>0</v>
      </c>
      <c r="K136" s="7">
        <v>228</v>
      </c>
      <c r="L136" s="7">
        <v>290</v>
      </c>
      <c r="M136" s="7">
        <v>0</v>
      </c>
      <c r="N136" s="7">
        <v>290</v>
      </c>
      <c r="O136" s="7">
        <v>302</v>
      </c>
      <c r="P136" s="7">
        <v>0</v>
      </c>
      <c r="Q136" s="7">
        <v>302</v>
      </c>
      <c r="R136" s="7">
        <v>592</v>
      </c>
      <c r="S136" s="7">
        <v>0</v>
      </c>
      <c r="T136" s="7">
        <v>592</v>
      </c>
    </row>
    <row r="137" spans="1:20" x14ac:dyDescent="0.15">
      <c r="A137" s="3">
        <v>4190</v>
      </c>
      <c r="B137" s="70" t="s">
        <v>127</v>
      </c>
      <c r="C137" s="71" t="s">
        <v>127</v>
      </c>
      <c r="D137" s="71" t="s">
        <v>127</v>
      </c>
      <c r="E137" s="71" t="s">
        <v>127</v>
      </c>
      <c r="F137" s="72" t="s">
        <v>127</v>
      </c>
      <c r="G137" s="10" t="s">
        <v>365</v>
      </c>
      <c r="H137" s="7">
        <v>46</v>
      </c>
      <c r="I137" s="7">
        <v>0</v>
      </c>
      <c r="J137" s="7">
        <v>0</v>
      </c>
      <c r="K137" s="7">
        <v>46</v>
      </c>
      <c r="L137" s="7">
        <v>66</v>
      </c>
      <c r="M137" s="7">
        <v>0</v>
      </c>
      <c r="N137" s="7">
        <v>66</v>
      </c>
      <c r="O137" s="7">
        <v>60</v>
      </c>
      <c r="P137" s="7">
        <v>0</v>
      </c>
      <c r="Q137" s="7">
        <v>60</v>
      </c>
      <c r="R137" s="7">
        <v>126</v>
      </c>
      <c r="S137" s="7">
        <v>0</v>
      </c>
      <c r="T137" s="7">
        <v>126</v>
      </c>
    </row>
    <row r="138" spans="1:20" x14ac:dyDescent="0.15">
      <c r="A138" s="3">
        <v>4200</v>
      </c>
      <c r="B138" s="70" t="s">
        <v>187</v>
      </c>
      <c r="C138" s="71" t="s">
        <v>187</v>
      </c>
      <c r="D138" s="71" t="s">
        <v>187</v>
      </c>
      <c r="E138" s="71" t="s">
        <v>187</v>
      </c>
      <c r="F138" s="72" t="s">
        <v>187</v>
      </c>
      <c r="G138" s="10" t="s">
        <v>36</v>
      </c>
      <c r="H138" s="7">
        <v>266</v>
      </c>
      <c r="I138" s="7">
        <v>0</v>
      </c>
      <c r="J138" s="7">
        <v>1</v>
      </c>
      <c r="K138" s="7">
        <v>267</v>
      </c>
      <c r="L138" s="7">
        <v>334</v>
      </c>
      <c r="M138" s="7">
        <v>1</v>
      </c>
      <c r="N138" s="7">
        <v>335</v>
      </c>
      <c r="O138" s="7">
        <v>361</v>
      </c>
      <c r="P138" s="7">
        <v>0</v>
      </c>
      <c r="Q138" s="7">
        <v>361</v>
      </c>
      <c r="R138" s="7">
        <v>695</v>
      </c>
      <c r="S138" s="7">
        <v>1</v>
      </c>
      <c r="T138" s="7">
        <v>696</v>
      </c>
    </row>
    <row r="139" spans="1:20" x14ac:dyDescent="0.15">
      <c r="A139" s="3">
        <v>4210</v>
      </c>
      <c r="B139" s="70" t="s">
        <v>413</v>
      </c>
      <c r="C139" s="71" t="s">
        <v>413</v>
      </c>
      <c r="D139" s="71" t="s">
        <v>413</v>
      </c>
      <c r="E139" s="71" t="s">
        <v>413</v>
      </c>
      <c r="F139" s="72" t="s">
        <v>413</v>
      </c>
      <c r="G139" s="10" t="s">
        <v>414</v>
      </c>
      <c r="H139" s="7">
        <v>31</v>
      </c>
      <c r="I139" s="7">
        <v>0</v>
      </c>
      <c r="J139" s="7">
        <v>0</v>
      </c>
      <c r="K139" s="7">
        <v>31</v>
      </c>
      <c r="L139" s="7">
        <v>44</v>
      </c>
      <c r="M139" s="7">
        <v>0</v>
      </c>
      <c r="N139" s="7">
        <v>44</v>
      </c>
      <c r="O139" s="7">
        <v>43</v>
      </c>
      <c r="P139" s="7">
        <v>0</v>
      </c>
      <c r="Q139" s="7">
        <v>43</v>
      </c>
      <c r="R139" s="7">
        <v>87</v>
      </c>
      <c r="S139" s="7">
        <v>0</v>
      </c>
      <c r="T139" s="7">
        <v>87</v>
      </c>
    </row>
    <row r="140" spans="1:20" x14ac:dyDescent="0.15">
      <c r="A140" s="3">
        <v>4220</v>
      </c>
      <c r="B140" s="70" t="s">
        <v>415</v>
      </c>
      <c r="C140" s="71" t="s">
        <v>415</v>
      </c>
      <c r="D140" s="71" t="s">
        <v>415</v>
      </c>
      <c r="E140" s="71" t="s">
        <v>415</v>
      </c>
      <c r="F140" s="72" t="s">
        <v>415</v>
      </c>
      <c r="G140" s="10" t="s">
        <v>416</v>
      </c>
      <c r="H140" s="7">
        <v>49</v>
      </c>
      <c r="I140" s="7">
        <v>0</v>
      </c>
      <c r="J140" s="7">
        <v>0</v>
      </c>
      <c r="K140" s="7">
        <v>49</v>
      </c>
      <c r="L140" s="7">
        <v>73</v>
      </c>
      <c r="M140" s="7">
        <v>0</v>
      </c>
      <c r="N140" s="7">
        <v>73</v>
      </c>
      <c r="O140" s="7">
        <v>65</v>
      </c>
      <c r="P140" s="7">
        <v>0</v>
      </c>
      <c r="Q140" s="7">
        <v>65</v>
      </c>
      <c r="R140" s="7">
        <v>138</v>
      </c>
      <c r="S140" s="7">
        <v>0</v>
      </c>
      <c r="T140" s="7">
        <v>138</v>
      </c>
    </row>
    <row r="141" spans="1:20" x14ac:dyDescent="0.15">
      <c r="A141" s="3">
        <v>4230</v>
      </c>
      <c r="B141" s="70" t="s">
        <v>318</v>
      </c>
      <c r="C141" s="71" t="s">
        <v>318</v>
      </c>
      <c r="D141" s="71" t="s">
        <v>318</v>
      </c>
      <c r="E141" s="71" t="s">
        <v>318</v>
      </c>
      <c r="F141" s="72" t="s">
        <v>318</v>
      </c>
      <c r="G141" s="10" t="s">
        <v>250</v>
      </c>
      <c r="H141" s="7">
        <v>12</v>
      </c>
      <c r="I141" s="7">
        <v>0</v>
      </c>
      <c r="J141" s="7">
        <v>0</v>
      </c>
      <c r="K141" s="7">
        <v>12</v>
      </c>
      <c r="L141" s="7">
        <v>13</v>
      </c>
      <c r="M141" s="7">
        <v>0</v>
      </c>
      <c r="N141" s="7">
        <v>13</v>
      </c>
      <c r="O141" s="7">
        <v>20</v>
      </c>
      <c r="P141" s="7">
        <v>0</v>
      </c>
      <c r="Q141" s="7">
        <v>20</v>
      </c>
      <c r="R141" s="7">
        <v>33</v>
      </c>
      <c r="S141" s="7">
        <v>0</v>
      </c>
      <c r="T141" s="7">
        <v>33</v>
      </c>
    </row>
    <row r="142" spans="1:20" x14ac:dyDescent="0.15">
      <c r="A142" s="3">
        <v>4240</v>
      </c>
      <c r="B142" s="70" t="s">
        <v>418</v>
      </c>
      <c r="C142" s="71" t="s">
        <v>418</v>
      </c>
      <c r="D142" s="71" t="s">
        <v>418</v>
      </c>
      <c r="E142" s="71" t="s">
        <v>418</v>
      </c>
      <c r="F142" s="72" t="s">
        <v>418</v>
      </c>
      <c r="G142" s="10" t="s">
        <v>419</v>
      </c>
      <c r="H142" s="7">
        <v>62</v>
      </c>
      <c r="I142" s="7">
        <v>12</v>
      </c>
      <c r="J142" s="7">
        <v>0</v>
      </c>
      <c r="K142" s="7">
        <v>74</v>
      </c>
      <c r="L142" s="7">
        <v>84</v>
      </c>
      <c r="M142" s="7">
        <v>5</v>
      </c>
      <c r="N142" s="7">
        <v>89</v>
      </c>
      <c r="O142" s="7">
        <v>83</v>
      </c>
      <c r="P142" s="7">
        <v>7</v>
      </c>
      <c r="Q142" s="7">
        <v>90</v>
      </c>
      <c r="R142" s="7">
        <v>167</v>
      </c>
      <c r="S142" s="7">
        <v>12</v>
      </c>
      <c r="T142" s="7">
        <v>179</v>
      </c>
    </row>
    <row r="143" spans="1:20" x14ac:dyDescent="0.15">
      <c r="A143" s="3">
        <v>4255</v>
      </c>
      <c r="B143" s="70" t="s">
        <v>141</v>
      </c>
      <c r="C143" s="71" t="s">
        <v>141</v>
      </c>
      <c r="D143" s="71" t="s">
        <v>141</v>
      </c>
      <c r="E143" s="71" t="s">
        <v>141</v>
      </c>
      <c r="F143" s="72" t="s">
        <v>141</v>
      </c>
      <c r="G143" s="10" t="s">
        <v>421</v>
      </c>
      <c r="H143" s="7">
        <v>22</v>
      </c>
      <c r="I143" s="7">
        <v>0</v>
      </c>
      <c r="J143" s="7">
        <v>0</v>
      </c>
      <c r="K143" s="7">
        <v>22</v>
      </c>
      <c r="L143" s="7">
        <v>33</v>
      </c>
      <c r="M143" s="7">
        <v>0</v>
      </c>
      <c r="N143" s="7">
        <v>33</v>
      </c>
      <c r="O143" s="7">
        <v>26</v>
      </c>
      <c r="P143" s="7">
        <v>0</v>
      </c>
      <c r="Q143" s="7">
        <v>26</v>
      </c>
      <c r="R143" s="7">
        <v>59</v>
      </c>
      <c r="S143" s="7">
        <v>0</v>
      </c>
      <c r="T143" s="7">
        <v>59</v>
      </c>
    </row>
    <row r="144" spans="1:20" x14ac:dyDescent="0.15">
      <c r="A144" s="3">
        <v>4270</v>
      </c>
      <c r="B144" s="70" t="s">
        <v>422</v>
      </c>
      <c r="C144" s="71" t="s">
        <v>422</v>
      </c>
      <c r="D144" s="71" t="s">
        <v>422</v>
      </c>
      <c r="E144" s="71" t="s">
        <v>422</v>
      </c>
      <c r="F144" s="72" t="s">
        <v>422</v>
      </c>
      <c r="G144" s="10" t="s">
        <v>423</v>
      </c>
      <c r="H144" s="7">
        <v>32</v>
      </c>
      <c r="I144" s="7">
        <v>0</v>
      </c>
      <c r="J144" s="7">
        <v>0</v>
      </c>
      <c r="K144" s="7">
        <v>32</v>
      </c>
      <c r="L144" s="7">
        <v>47</v>
      </c>
      <c r="M144" s="7">
        <v>0</v>
      </c>
      <c r="N144" s="7">
        <v>47</v>
      </c>
      <c r="O144" s="7">
        <v>49</v>
      </c>
      <c r="P144" s="7">
        <v>0</v>
      </c>
      <c r="Q144" s="7">
        <v>49</v>
      </c>
      <c r="R144" s="7">
        <v>96</v>
      </c>
      <c r="S144" s="7">
        <v>0</v>
      </c>
      <c r="T144" s="7">
        <v>96</v>
      </c>
    </row>
    <row r="145" spans="1:20" x14ac:dyDescent="0.15">
      <c r="A145" s="3">
        <v>4280</v>
      </c>
      <c r="B145" s="70" t="s">
        <v>162</v>
      </c>
      <c r="C145" s="71" t="s">
        <v>162</v>
      </c>
      <c r="D145" s="71" t="s">
        <v>162</v>
      </c>
      <c r="E145" s="71" t="s">
        <v>162</v>
      </c>
      <c r="F145" s="72" t="s">
        <v>162</v>
      </c>
      <c r="G145" s="10" t="s">
        <v>52</v>
      </c>
      <c r="H145" s="7">
        <v>114</v>
      </c>
      <c r="I145" s="7">
        <v>0</v>
      </c>
      <c r="J145" s="7">
        <v>0</v>
      </c>
      <c r="K145" s="7">
        <v>114</v>
      </c>
      <c r="L145" s="7">
        <v>156</v>
      </c>
      <c r="M145" s="7">
        <v>0</v>
      </c>
      <c r="N145" s="7">
        <v>156</v>
      </c>
      <c r="O145" s="7">
        <v>129</v>
      </c>
      <c r="P145" s="7">
        <v>0</v>
      </c>
      <c r="Q145" s="7">
        <v>129</v>
      </c>
      <c r="R145" s="7">
        <v>285</v>
      </c>
      <c r="S145" s="7">
        <v>0</v>
      </c>
      <c r="T145" s="7">
        <v>285</v>
      </c>
    </row>
    <row r="146" spans="1:20" x14ac:dyDescent="0.15">
      <c r="A146" s="3">
        <v>4290</v>
      </c>
      <c r="B146" s="70" t="s">
        <v>55</v>
      </c>
      <c r="C146" s="71" t="s">
        <v>55</v>
      </c>
      <c r="D146" s="71" t="s">
        <v>55</v>
      </c>
      <c r="E146" s="71" t="s">
        <v>55</v>
      </c>
      <c r="F146" s="72" t="s">
        <v>55</v>
      </c>
      <c r="G146" s="10" t="s">
        <v>211</v>
      </c>
      <c r="H146" s="7">
        <v>84</v>
      </c>
      <c r="I146" s="7">
        <v>0</v>
      </c>
      <c r="J146" s="7">
        <v>0</v>
      </c>
      <c r="K146" s="7">
        <v>84</v>
      </c>
      <c r="L146" s="7">
        <v>76</v>
      </c>
      <c r="M146" s="7">
        <v>0</v>
      </c>
      <c r="N146" s="7">
        <v>76</v>
      </c>
      <c r="O146" s="7">
        <v>83</v>
      </c>
      <c r="P146" s="7">
        <v>0</v>
      </c>
      <c r="Q146" s="7">
        <v>83</v>
      </c>
      <c r="R146" s="7">
        <v>159</v>
      </c>
      <c r="S146" s="7">
        <v>0</v>
      </c>
      <c r="T146" s="7">
        <v>159</v>
      </c>
    </row>
    <row r="147" spans="1:20" x14ac:dyDescent="0.15">
      <c r="A147" s="3">
        <v>4300</v>
      </c>
      <c r="B147" s="70" t="s">
        <v>360</v>
      </c>
      <c r="C147" s="71" t="s">
        <v>360</v>
      </c>
      <c r="D147" s="71" t="s">
        <v>360</v>
      </c>
      <c r="E147" s="71" t="s">
        <v>360</v>
      </c>
      <c r="F147" s="72" t="s">
        <v>360</v>
      </c>
      <c r="G147" s="10" t="s">
        <v>178</v>
      </c>
      <c r="H147" s="7">
        <v>60</v>
      </c>
      <c r="I147" s="7">
        <v>0</v>
      </c>
      <c r="J147" s="7">
        <v>3</v>
      </c>
      <c r="K147" s="7">
        <v>63</v>
      </c>
      <c r="L147" s="7">
        <v>40</v>
      </c>
      <c r="M147" s="7">
        <v>0</v>
      </c>
      <c r="N147" s="7">
        <v>40</v>
      </c>
      <c r="O147" s="7">
        <v>51</v>
      </c>
      <c r="P147" s="7">
        <v>3</v>
      </c>
      <c r="Q147" s="7">
        <v>54</v>
      </c>
      <c r="R147" s="7">
        <v>91</v>
      </c>
      <c r="S147" s="7">
        <v>3</v>
      </c>
      <c r="T147" s="7">
        <v>94</v>
      </c>
    </row>
    <row r="148" spans="1:20" x14ac:dyDescent="0.15">
      <c r="A148" s="4">
        <v>5010</v>
      </c>
      <c r="B148" s="67" t="s">
        <v>425</v>
      </c>
      <c r="C148" s="68" t="s">
        <v>425</v>
      </c>
      <c r="D148" s="68" t="s">
        <v>425</v>
      </c>
      <c r="E148" s="68" t="s">
        <v>425</v>
      </c>
      <c r="F148" s="69" t="s">
        <v>425</v>
      </c>
      <c r="G148" s="11" t="s">
        <v>151</v>
      </c>
      <c r="H148" s="7">
        <v>64</v>
      </c>
      <c r="I148" s="7">
        <v>0</v>
      </c>
      <c r="J148" s="7">
        <v>0</v>
      </c>
      <c r="K148" s="7">
        <v>64</v>
      </c>
      <c r="L148" s="7">
        <v>95</v>
      </c>
      <c r="M148" s="7">
        <v>0</v>
      </c>
      <c r="N148" s="7">
        <v>95</v>
      </c>
      <c r="O148" s="7">
        <v>88</v>
      </c>
      <c r="P148" s="7">
        <v>0</v>
      </c>
      <c r="Q148" s="7">
        <v>88</v>
      </c>
      <c r="R148" s="7">
        <v>183</v>
      </c>
      <c r="S148" s="7">
        <v>0</v>
      </c>
      <c r="T148" s="7">
        <v>183</v>
      </c>
    </row>
    <row r="149" spans="1:20" x14ac:dyDescent="0.15">
      <c r="A149" s="4">
        <v>5020</v>
      </c>
      <c r="B149" s="67" t="s">
        <v>117</v>
      </c>
      <c r="C149" s="68" t="s">
        <v>117</v>
      </c>
      <c r="D149" s="68" t="s">
        <v>117</v>
      </c>
      <c r="E149" s="68" t="s">
        <v>117</v>
      </c>
      <c r="F149" s="69" t="s">
        <v>117</v>
      </c>
      <c r="G149" s="11" t="s">
        <v>375</v>
      </c>
      <c r="H149" s="7">
        <v>4</v>
      </c>
      <c r="I149" s="7">
        <v>0</v>
      </c>
      <c r="J149" s="7">
        <v>0</v>
      </c>
      <c r="K149" s="7">
        <v>4</v>
      </c>
      <c r="L149" s="7">
        <v>6</v>
      </c>
      <c r="M149" s="7">
        <v>0</v>
      </c>
      <c r="N149" s="7">
        <v>6</v>
      </c>
      <c r="O149" s="7">
        <v>6</v>
      </c>
      <c r="P149" s="7">
        <v>0</v>
      </c>
      <c r="Q149" s="7">
        <v>6</v>
      </c>
      <c r="R149" s="7">
        <v>12</v>
      </c>
      <c r="S149" s="7">
        <v>0</v>
      </c>
      <c r="T149" s="7">
        <v>12</v>
      </c>
    </row>
    <row r="150" spans="1:20" x14ac:dyDescent="0.15">
      <c r="A150" s="4">
        <v>5030</v>
      </c>
      <c r="B150" s="67" t="s">
        <v>420</v>
      </c>
      <c r="C150" s="68" t="s">
        <v>420</v>
      </c>
      <c r="D150" s="68" t="s">
        <v>420</v>
      </c>
      <c r="E150" s="68" t="s">
        <v>420</v>
      </c>
      <c r="F150" s="69" t="s">
        <v>420</v>
      </c>
      <c r="G150" s="11" t="s">
        <v>426</v>
      </c>
      <c r="H150" s="7">
        <v>49</v>
      </c>
      <c r="I150" s="7">
        <v>0</v>
      </c>
      <c r="J150" s="7">
        <v>0</v>
      </c>
      <c r="K150" s="7">
        <v>49</v>
      </c>
      <c r="L150" s="7">
        <v>69</v>
      </c>
      <c r="M150" s="7">
        <v>0</v>
      </c>
      <c r="N150" s="7">
        <v>69</v>
      </c>
      <c r="O150" s="7">
        <v>69</v>
      </c>
      <c r="P150" s="7">
        <v>0</v>
      </c>
      <c r="Q150" s="7">
        <v>69</v>
      </c>
      <c r="R150" s="7">
        <v>138</v>
      </c>
      <c r="S150" s="7">
        <v>0</v>
      </c>
      <c r="T150" s="7">
        <v>138</v>
      </c>
    </row>
    <row r="151" spans="1:20" x14ac:dyDescent="0.15">
      <c r="A151" s="4">
        <v>5040</v>
      </c>
      <c r="B151" s="67" t="s">
        <v>335</v>
      </c>
      <c r="C151" s="68" t="s">
        <v>335</v>
      </c>
      <c r="D151" s="68" t="s">
        <v>335</v>
      </c>
      <c r="E151" s="68" t="s">
        <v>335</v>
      </c>
      <c r="F151" s="69" t="s">
        <v>335</v>
      </c>
      <c r="G151" s="11" t="s">
        <v>428</v>
      </c>
      <c r="H151" s="7">
        <v>56</v>
      </c>
      <c r="I151" s="7">
        <v>0</v>
      </c>
      <c r="J151" s="7">
        <v>1</v>
      </c>
      <c r="K151" s="7">
        <v>57</v>
      </c>
      <c r="L151" s="7">
        <v>81</v>
      </c>
      <c r="M151" s="7">
        <v>0</v>
      </c>
      <c r="N151" s="7">
        <v>81</v>
      </c>
      <c r="O151" s="7">
        <v>82</v>
      </c>
      <c r="P151" s="7">
        <v>1</v>
      </c>
      <c r="Q151" s="7">
        <v>83</v>
      </c>
      <c r="R151" s="7">
        <v>163</v>
      </c>
      <c r="S151" s="7">
        <v>1</v>
      </c>
      <c r="T151" s="7">
        <v>164</v>
      </c>
    </row>
    <row r="152" spans="1:20" x14ac:dyDescent="0.15">
      <c r="A152" s="4">
        <v>5050</v>
      </c>
      <c r="B152" s="67" t="s">
        <v>429</v>
      </c>
      <c r="C152" s="68" t="s">
        <v>429</v>
      </c>
      <c r="D152" s="68" t="s">
        <v>429</v>
      </c>
      <c r="E152" s="68" t="s">
        <v>429</v>
      </c>
      <c r="F152" s="69" t="s">
        <v>429</v>
      </c>
      <c r="G152" s="11" t="s">
        <v>430</v>
      </c>
      <c r="H152" s="7">
        <v>118</v>
      </c>
      <c r="I152" s="7">
        <v>0</v>
      </c>
      <c r="J152" s="7">
        <v>1</v>
      </c>
      <c r="K152" s="7">
        <v>119</v>
      </c>
      <c r="L152" s="7">
        <v>165</v>
      </c>
      <c r="M152" s="7">
        <v>0</v>
      </c>
      <c r="N152" s="7">
        <v>165</v>
      </c>
      <c r="O152" s="7">
        <v>163</v>
      </c>
      <c r="P152" s="7">
        <v>1</v>
      </c>
      <c r="Q152" s="7">
        <v>164</v>
      </c>
      <c r="R152" s="7">
        <v>328</v>
      </c>
      <c r="S152" s="7">
        <v>1</v>
      </c>
      <c r="T152" s="7">
        <v>329</v>
      </c>
    </row>
    <row r="153" spans="1:20" x14ac:dyDescent="0.15">
      <c r="A153" s="4">
        <v>5060</v>
      </c>
      <c r="B153" s="67" t="s">
        <v>60</v>
      </c>
      <c r="C153" s="68" t="s">
        <v>60</v>
      </c>
      <c r="D153" s="68" t="s">
        <v>60</v>
      </c>
      <c r="E153" s="68" t="s">
        <v>60</v>
      </c>
      <c r="F153" s="69" t="s">
        <v>60</v>
      </c>
      <c r="G153" s="11" t="s">
        <v>259</v>
      </c>
      <c r="H153" s="7">
        <v>20</v>
      </c>
      <c r="I153" s="7">
        <v>0</v>
      </c>
      <c r="J153" s="7">
        <v>0</v>
      </c>
      <c r="K153" s="7">
        <v>20</v>
      </c>
      <c r="L153" s="7">
        <v>17</v>
      </c>
      <c r="M153" s="7">
        <v>0</v>
      </c>
      <c r="N153" s="7">
        <v>17</v>
      </c>
      <c r="O153" s="7">
        <v>19</v>
      </c>
      <c r="P153" s="7">
        <v>0</v>
      </c>
      <c r="Q153" s="7">
        <v>19</v>
      </c>
      <c r="R153" s="7">
        <v>36</v>
      </c>
      <c r="S153" s="7">
        <v>0</v>
      </c>
      <c r="T153" s="7">
        <v>36</v>
      </c>
    </row>
    <row r="154" spans="1:20" x14ac:dyDescent="0.15">
      <c r="A154" s="4">
        <v>5070</v>
      </c>
      <c r="B154" s="67" t="s">
        <v>171</v>
      </c>
      <c r="C154" s="68" t="s">
        <v>171</v>
      </c>
      <c r="D154" s="68" t="s">
        <v>171</v>
      </c>
      <c r="E154" s="68" t="s">
        <v>171</v>
      </c>
      <c r="F154" s="69" t="s">
        <v>171</v>
      </c>
      <c r="G154" s="11" t="s">
        <v>431</v>
      </c>
      <c r="H154" s="7">
        <v>31</v>
      </c>
      <c r="I154" s="7">
        <v>0</v>
      </c>
      <c r="J154" s="7">
        <v>0</v>
      </c>
      <c r="K154" s="7">
        <v>31</v>
      </c>
      <c r="L154" s="7">
        <v>46</v>
      </c>
      <c r="M154" s="7">
        <v>0</v>
      </c>
      <c r="N154" s="7">
        <v>46</v>
      </c>
      <c r="O154" s="7">
        <v>50</v>
      </c>
      <c r="P154" s="7">
        <v>0</v>
      </c>
      <c r="Q154" s="7">
        <v>50</v>
      </c>
      <c r="R154" s="7">
        <v>96</v>
      </c>
      <c r="S154" s="7">
        <v>0</v>
      </c>
      <c r="T154" s="7">
        <v>96</v>
      </c>
    </row>
    <row r="155" spans="1:20" x14ac:dyDescent="0.15">
      <c r="A155" s="4">
        <v>5080</v>
      </c>
      <c r="B155" s="67" t="s">
        <v>42</v>
      </c>
      <c r="C155" s="68" t="s">
        <v>42</v>
      </c>
      <c r="D155" s="68" t="s">
        <v>42</v>
      </c>
      <c r="E155" s="68" t="s">
        <v>42</v>
      </c>
      <c r="F155" s="69" t="s">
        <v>42</v>
      </c>
      <c r="G155" s="11" t="s">
        <v>433</v>
      </c>
      <c r="H155" s="7">
        <v>57</v>
      </c>
      <c r="I155" s="7">
        <v>0</v>
      </c>
      <c r="J155" s="7">
        <v>0</v>
      </c>
      <c r="K155" s="7">
        <v>57</v>
      </c>
      <c r="L155" s="7">
        <v>66</v>
      </c>
      <c r="M155" s="7">
        <v>0</v>
      </c>
      <c r="N155" s="7">
        <v>66</v>
      </c>
      <c r="O155" s="7">
        <v>73</v>
      </c>
      <c r="P155" s="7">
        <v>0</v>
      </c>
      <c r="Q155" s="7">
        <v>73</v>
      </c>
      <c r="R155" s="7">
        <v>139</v>
      </c>
      <c r="S155" s="7">
        <v>0</v>
      </c>
      <c r="T155" s="7">
        <v>139</v>
      </c>
    </row>
    <row r="156" spans="1:20" x14ac:dyDescent="0.15">
      <c r="A156" s="4">
        <v>5090</v>
      </c>
      <c r="B156" s="67" t="s">
        <v>434</v>
      </c>
      <c r="C156" s="68" t="s">
        <v>434</v>
      </c>
      <c r="D156" s="68" t="s">
        <v>434</v>
      </c>
      <c r="E156" s="68" t="s">
        <v>434</v>
      </c>
      <c r="F156" s="69" t="s">
        <v>434</v>
      </c>
      <c r="G156" s="11" t="s">
        <v>436</v>
      </c>
      <c r="H156" s="7">
        <v>38</v>
      </c>
      <c r="I156" s="7">
        <v>0</v>
      </c>
      <c r="J156" s="7">
        <v>0</v>
      </c>
      <c r="K156" s="7">
        <v>38</v>
      </c>
      <c r="L156" s="7">
        <v>60</v>
      </c>
      <c r="M156" s="7">
        <v>0</v>
      </c>
      <c r="N156" s="7">
        <v>60</v>
      </c>
      <c r="O156" s="7">
        <v>65</v>
      </c>
      <c r="P156" s="7">
        <v>0</v>
      </c>
      <c r="Q156" s="7">
        <v>65</v>
      </c>
      <c r="R156" s="7">
        <v>125</v>
      </c>
      <c r="S156" s="7">
        <v>0</v>
      </c>
      <c r="T156" s="7">
        <v>125</v>
      </c>
    </row>
    <row r="157" spans="1:20" x14ac:dyDescent="0.15">
      <c r="A157" s="4">
        <v>5100</v>
      </c>
      <c r="B157" s="67" t="s">
        <v>370</v>
      </c>
      <c r="C157" s="68" t="s">
        <v>370</v>
      </c>
      <c r="D157" s="68" t="s">
        <v>370</v>
      </c>
      <c r="E157" s="68" t="s">
        <v>370</v>
      </c>
      <c r="F157" s="69" t="s">
        <v>370</v>
      </c>
      <c r="G157" s="11" t="s">
        <v>437</v>
      </c>
      <c r="H157" s="7">
        <v>43</v>
      </c>
      <c r="I157" s="7">
        <v>0</v>
      </c>
      <c r="J157" s="7">
        <v>1</v>
      </c>
      <c r="K157" s="7">
        <v>44</v>
      </c>
      <c r="L157" s="7">
        <v>49</v>
      </c>
      <c r="M157" s="7">
        <v>0</v>
      </c>
      <c r="N157" s="7">
        <v>49</v>
      </c>
      <c r="O157" s="7">
        <v>60</v>
      </c>
      <c r="P157" s="7">
        <v>1</v>
      </c>
      <c r="Q157" s="7">
        <v>61</v>
      </c>
      <c r="R157" s="7">
        <v>109</v>
      </c>
      <c r="S157" s="7">
        <v>1</v>
      </c>
      <c r="T157" s="7">
        <v>110</v>
      </c>
    </row>
    <row r="158" spans="1:20" x14ac:dyDescent="0.15">
      <c r="A158" s="4">
        <v>5110</v>
      </c>
      <c r="B158" s="67" t="s">
        <v>438</v>
      </c>
      <c r="C158" s="68" t="s">
        <v>438</v>
      </c>
      <c r="D158" s="68" t="s">
        <v>438</v>
      </c>
      <c r="E158" s="68" t="s">
        <v>438</v>
      </c>
      <c r="F158" s="69" t="s">
        <v>438</v>
      </c>
      <c r="G158" s="11" t="s">
        <v>441</v>
      </c>
      <c r="H158" s="7">
        <v>94</v>
      </c>
      <c r="I158" s="7">
        <v>0</v>
      </c>
      <c r="J158" s="7">
        <v>0</v>
      </c>
      <c r="K158" s="7">
        <v>94</v>
      </c>
      <c r="L158" s="7">
        <v>119</v>
      </c>
      <c r="M158" s="7">
        <v>0</v>
      </c>
      <c r="N158" s="7">
        <v>119</v>
      </c>
      <c r="O158" s="7">
        <v>146</v>
      </c>
      <c r="P158" s="7">
        <v>0</v>
      </c>
      <c r="Q158" s="7">
        <v>146</v>
      </c>
      <c r="R158" s="7">
        <v>265</v>
      </c>
      <c r="S158" s="7">
        <v>0</v>
      </c>
      <c r="T158" s="7">
        <v>265</v>
      </c>
    </row>
    <row r="159" spans="1:20" x14ac:dyDescent="0.15">
      <c r="A159" s="4">
        <v>5120</v>
      </c>
      <c r="B159" s="67" t="s">
        <v>241</v>
      </c>
      <c r="C159" s="68" t="s">
        <v>241</v>
      </c>
      <c r="D159" s="68" t="s">
        <v>241</v>
      </c>
      <c r="E159" s="68" t="s">
        <v>241</v>
      </c>
      <c r="F159" s="69" t="s">
        <v>241</v>
      </c>
      <c r="G159" s="11" t="s">
        <v>157</v>
      </c>
      <c r="H159" s="7">
        <v>36</v>
      </c>
      <c r="I159" s="7">
        <v>0</v>
      </c>
      <c r="J159" s="7">
        <v>0</v>
      </c>
      <c r="K159" s="7">
        <v>36</v>
      </c>
      <c r="L159" s="7">
        <v>59</v>
      </c>
      <c r="M159" s="7">
        <v>0</v>
      </c>
      <c r="N159" s="7">
        <v>59</v>
      </c>
      <c r="O159" s="7">
        <v>53</v>
      </c>
      <c r="P159" s="7">
        <v>0</v>
      </c>
      <c r="Q159" s="7">
        <v>53</v>
      </c>
      <c r="R159" s="7">
        <v>112</v>
      </c>
      <c r="S159" s="7">
        <v>0</v>
      </c>
      <c r="T159" s="7">
        <v>112</v>
      </c>
    </row>
    <row r="160" spans="1:20" x14ac:dyDescent="0.15">
      <c r="A160" s="4">
        <v>5130</v>
      </c>
      <c r="B160" s="67" t="s">
        <v>442</v>
      </c>
      <c r="C160" s="68" t="s">
        <v>442</v>
      </c>
      <c r="D160" s="68" t="s">
        <v>442</v>
      </c>
      <c r="E160" s="68" t="s">
        <v>442</v>
      </c>
      <c r="F160" s="69" t="s">
        <v>442</v>
      </c>
      <c r="G160" s="11" t="s">
        <v>443</v>
      </c>
      <c r="H160" s="7">
        <v>112</v>
      </c>
      <c r="I160" s="7">
        <v>0</v>
      </c>
      <c r="J160" s="7">
        <v>0</v>
      </c>
      <c r="K160" s="7">
        <v>112</v>
      </c>
      <c r="L160" s="7">
        <v>105</v>
      </c>
      <c r="M160" s="7">
        <v>0</v>
      </c>
      <c r="N160" s="7">
        <v>105</v>
      </c>
      <c r="O160" s="7">
        <v>95</v>
      </c>
      <c r="P160" s="7">
        <v>0</v>
      </c>
      <c r="Q160" s="7">
        <v>95</v>
      </c>
      <c r="R160" s="7">
        <v>200</v>
      </c>
      <c r="S160" s="7">
        <v>0</v>
      </c>
      <c r="T160" s="7">
        <v>200</v>
      </c>
    </row>
    <row r="161" spans="1:20" x14ac:dyDescent="0.15">
      <c r="A161" s="4">
        <v>5140</v>
      </c>
      <c r="B161" s="67" t="s">
        <v>182</v>
      </c>
      <c r="C161" s="68" t="s">
        <v>182</v>
      </c>
      <c r="D161" s="68" t="s">
        <v>182</v>
      </c>
      <c r="E161" s="68" t="s">
        <v>182</v>
      </c>
      <c r="F161" s="69" t="s">
        <v>182</v>
      </c>
      <c r="G161" s="11" t="s">
        <v>279</v>
      </c>
      <c r="H161" s="7">
        <v>95</v>
      </c>
      <c r="I161" s="7">
        <v>5</v>
      </c>
      <c r="J161" s="7">
        <v>0</v>
      </c>
      <c r="K161" s="7">
        <v>100</v>
      </c>
      <c r="L161" s="7">
        <v>129</v>
      </c>
      <c r="M161" s="7">
        <v>5</v>
      </c>
      <c r="N161" s="7">
        <v>134</v>
      </c>
      <c r="O161" s="7">
        <v>152</v>
      </c>
      <c r="P161" s="7">
        <v>0</v>
      </c>
      <c r="Q161" s="7">
        <v>152</v>
      </c>
      <c r="R161" s="7">
        <v>281</v>
      </c>
      <c r="S161" s="7">
        <v>5</v>
      </c>
      <c r="T161" s="7">
        <v>286</v>
      </c>
    </row>
    <row r="162" spans="1:20" x14ac:dyDescent="0.15">
      <c r="A162" s="4">
        <v>5150</v>
      </c>
      <c r="B162" s="67" t="s">
        <v>49</v>
      </c>
      <c r="C162" s="68" t="s">
        <v>49</v>
      </c>
      <c r="D162" s="68" t="s">
        <v>49</v>
      </c>
      <c r="E162" s="68" t="s">
        <v>49</v>
      </c>
      <c r="F162" s="69" t="s">
        <v>49</v>
      </c>
      <c r="G162" s="11" t="s">
        <v>444</v>
      </c>
      <c r="H162" s="7">
        <v>133</v>
      </c>
      <c r="I162" s="7">
        <v>0</v>
      </c>
      <c r="J162" s="7">
        <v>0</v>
      </c>
      <c r="K162" s="7">
        <v>133</v>
      </c>
      <c r="L162" s="7">
        <v>183</v>
      </c>
      <c r="M162" s="7">
        <v>0</v>
      </c>
      <c r="N162" s="7">
        <v>183</v>
      </c>
      <c r="O162" s="7">
        <v>181</v>
      </c>
      <c r="P162" s="7">
        <v>0</v>
      </c>
      <c r="Q162" s="7">
        <v>181</v>
      </c>
      <c r="R162" s="7">
        <v>364</v>
      </c>
      <c r="S162" s="7">
        <v>0</v>
      </c>
      <c r="T162" s="7">
        <v>364</v>
      </c>
    </row>
    <row r="163" spans="1:20" x14ac:dyDescent="0.15">
      <c r="A163" s="4">
        <v>5160</v>
      </c>
      <c r="B163" s="67" t="s">
        <v>445</v>
      </c>
      <c r="C163" s="68" t="s">
        <v>445</v>
      </c>
      <c r="D163" s="68" t="s">
        <v>445</v>
      </c>
      <c r="E163" s="68" t="s">
        <v>445</v>
      </c>
      <c r="F163" s="69" t="s">
        <v>445</v>
      </c>
      <c r="G163" s="11" t="s">
        <v>447</v>
      </c>
      <c r="H163" s="7">
        <v>15</v>
      </c>
      <c r="I163" s="7">
        <v>0</v>
      </c>
      <c r="J163" s="7">
        <v>0</v>
      </c>
      <c r="K163" s="7">
        <v>15</v>
      </c>
      <c r="L163" s="7">
        <v>19</v>
      </c>
      <c r="M163" s="7">
        <v>0</v>
      </c>
      <c r="N163" s="7">
        <v>19</v>
      </c>
      <c r="O163" s="7">
        <v>25</v>
      </c>
      <c r="P163" s="7">
        <v>0</v>
      </c>
      <c r="Q163" s="7">
        <v>25</v>
      </c>
      <c r="R163" s="7">
        <v>44</v>
      </c>
      <c r="S163" s="7">
        <v>0</v>
      </c>
      <c r="T163" s="7">
        <v>44</v>
      </c>
    </row>
    <row r="164" spans="1:20" x14ac:dyDescent="0.15">
      <c r="A164" s="4">
        <v>5170</v>
      </c>
      <c r="B164" s="67" t="s">
        <v>449</v>
      </c>
      <c r="C164" s="68" t="s">
        <v>449</v>
      </c>
      <c r="D164" s="68" t="s">
        <v>449</v>
      </c>
      <c r="E164" s="68" t="s">
        <v>449</v>
      </c>
      <c r="F164" s="69" t="s">
        <v>449</v>
      </c>
      <c r="G164" s="11" t="s">
        <v>297</v>
      </c>
      <c r="H164" s="7">
        <v>108</v>
      </c>
      <c r="I164" s="7">
        <v>1</v>
      </c>
      <c r="J164" s="7">
        <v>2</v>
      </c>
      <c r="K164" s="7">
        <v>111</v>
      </c>
      <c r="L164" s="7">
        <v>148</v>
      </c>
      <c r="M164" s="7">
        <v>1</v>
      </c>
      <c r="N164" s="7">
        <v>149</v>
      </c>
      <c r="O164" s="7">
        <v>153</v>
      </c>
      <c r="P164" s="7">
        <v>2</v>
      </c>
      <c r="Q164" s="7">
        <v>155</v>
      </c>
      <c r="R164" s="7">
        <v>301</v>
      </c>
      <c r="S164" s="7">
        <v>3</v>
      </c>
      <c r="T164" s="7">
        <v>304</v>
      </c>
    </row>
    <row r="165" spans="1:20" x14ac:dyDescent="0.15">
      <c r="A165" s="4">
        <v>5180</v>
      </c>
      <c r="B165" s="67" t="s">
        <v>0</v>
      </c>
      <c r="C165" s="68" t="s">
        <v>0</v>
      </c>
      <c r="D165" s="68" t="s">
        <v>0</v>
      </c>
      <c r="E165" s="68" t="s">
        <v>0</v>
      </c>
      <c r="F165" s="69" t="s">
        <v>0</v>
      </c>
      <c r="G165" s="11" t="s">
        <v>452</v>
      </c>
      <c r="H165" s="7">
        <v>29</v>
      </c>
      <c r="I165" s="7">
        <v>0</v>
      </c>
      <c r="J165" s="7">
        <v>0</v>
      </c>
      <c r="K165" s="7">
        <v>29</v>
      </c>
      <c r="L165" s="7">
        <v>40</v>
      </c>
      <c r="M165" s="7">
        <v>0</v>
      </c>
      <c r="N165" s="7">
        <v>40</v>
      </c>
      <c r="O165" s="7">
        <v>41</v>
      </c>
      <c r="P165" s="7">
        <v>0</v>
      </c>
      <c r="Q165" s="7">
        <v>41</v>
      </c>
      <c r="R165" s="7">
        <v>81</v>
      </c>
      <c r="S165" s="7">
        <v>0</v>
      </c>
      <c r="T165" s="7">
        <v>81</v>
      </c>
    </row>
    <row r="166" spans="1:20" x14ac:dyDescent="0.15">
      <c r="A166" s="4">
        <v>5190</v>
      </c>
      <c r="B166" s="67" t="s">
        <v>403</v>
      </c>
      <c r="C166" s="68" t="s">
        <v>403</v>
      </c>
      <c r="D166" s="68" t="s">
        <v>403</v>
      </c>
      <c r="E166" s="68" t="s">
        <v>403</v>
      </c>
      <c r="F166" s="69" t="s">
        <v>403</v>
      </c>
      <c r="G166" s="11" t="s">
        <v>72</v>
      </c>
      <c r="H166" s="7">
        <v>41</v>
      </c>
      <c r="I166" s="7">
        <v>0</v>
      </c>
      <c r="J166" s="7">
        <v>0</v>
      </c>
      <c r="K166" s="7">
        <v>41</v>
      </c>
      <c r="L166" s="7">
        <v>58</v>
      </c>
      <c r="M166" s="7">
        <v>0</v>
      </c>
      <c r="N166" s="7">
        <v>58</v>
      </c>
      <c r="O166" s="7">
        <v>51</v>
      </c>
      <c r="P166" s="7">
        <v>0</v>
      </c>
      <c r="Q166" s="7">
        <v>51</v>
      </c>
      <c r="R166" s="7">
        <v>109</v>
      </c>
      <c r="S166" s="7">
        <v>0</v>
      </c>
      <c r="T166" s="7">
        <v>109</v>
      </c>
    </row>
    <row r="167" spans="1:20" x14ac:dyDescent="0.15">
      <c r="A167" s="4">
        <v>5200</v>
      </c>
      <c r="B167" s="67" t="s">
        <v>456</v>
      </c>
      <c r="C167" s="68" t="s">
        <v>456</v>
      </c>
      <c r="D167" s="68" t="s">
        <v>456</v>
      </c>
      <c r="E167" s="68" t="s">
        <v>456</v>
      </c>
      <c r="F167" s="69" t="s">
        <v>456</v>
      </c>
      <c r="G167" s="11" t="s">
        <v>45</v>
      </c>
      <c r="H167" s="7">
        <v>70</v>
      </c>
      <c r="I167" s="7">
        <v>0</v>
      </c>
      <c r="J167" s="7">
        <v>0</v>
      </c>
      <c r="K167" s="7">
        <v>70</v>
      </c>
      <c r="L167" s="7">
        <v>90</v>
      </c>
      <c r="M167" s="7">
        <v>0</v>
      </c>
      <c r="N167" s="7">
        <v>90</v>
      </c>
      <c r="O167" s="7">
        <v>79</v>
      </c>
      <c r="P167" s="7">
        <v>0</v>
      </c>
      <c r="Q167" s="7">
        <v>79</v>
      </c>
      <c r="R167" s="7">
        <v>169</v>
      </c>
      <c r="S167" s="7">
        <v>0</v>
      </c>
      <c r="T167" s="7">
        <v>169</v>
      </c>
    </row>
    <row r="168" spans="1:20" x14ac:dyDescent="0.15">
      <c r="A168" s="4">
        <v>5210</v>
      </c>
      <c r="B168" s="67" t="s">
        <v>275</v>
      </c>
      <c r="C168" s="68" t="s">
        <v>275</v>
      </c>
      <c r="D168" s="68" t="s">
        <v>275</v>
      </c>
      <c r="E168" s="68" t="s">
        <v>275</v>
      </c>
      <c r="F168" s="69" t="s">
        <v>275</v>
      </c>
      <c r="G168" s="11" t="s">
        <v>457</v>
      </c>
      <c r="H168" s="7">
        <v>56</v>
      </c>
      <c r="I168" s="7">
        <v>0</v>
      </c>
      <c r="J168" s="7">
        <v>2</v>
      </c>
      <c r="K168" s="7">
        <v>58</v>
      </c>
      <c r="L168" s="7">
        <v>77</v>
      </c>
      <c r="M168" s="7">
        <v>0</v>
      </c>
      <c r="N168" s="7">
        <v>77</v>
      </c>
      <c r="O168" s="7">
        <v>79</v>
      </c>
      <c r="P168" s="7">
        <v>2</v>
      </c>
      <c r="Q168" s="7">
        <v>81</v>
      </c>
      <c r="R168" s="7">
        <v>156</v>
      </c>
      <c r="S168" s="7">
        <v>2</v>
      </c>
      <c r="T168" s="7">
        <v>158</v>
      </c>
    </row>
    <row r="169" spans="1:20" x14ac:dyDescent="0.15">
      <c r="A169" s="4">
        <v>5220</v>
      </c>
      <c r="B169" s="67" t="s">
        <v>435</v>
      </c>
      <c r="C169" s="68" t="s">
        <v>435</v>
      </c>
      <c r="D169" s="68" t="s">
        <v>435</v>
      </c>
      <c r="E169" s="68" t="s">
        <v>435</v>
      </c>
      <c r="F169" s="69" t="s">
        <v>435</v>
      </c>
      <c r="G169" s="11" t="s">
        <v>282</v>
      </c>
      <c r="H169" s="7">
        <v>146</v>
      </c>
      <c r="I169" s="7">
        <v>6</v>
      </c>
      <c r="J169" s="7">
        <v>2</v>
      </c>
      <c r="K169" s="7">
        <v>154</v>
      </c>
      <c r="L169" s="7">
        <v>189</v>
      </c>
      <c r="M169" s="7">
        <v>6</v>
      </c>
      <c r="N169" s="7">
        <v>195</v>
      </c>
      <c r="O169" s="7">
        <v>195</v>
      </c>
      <c r="P169" s="7">
        <v>2</v>
      </c>
      <c r="Q169" s="7">
        <v>197</v>
      </c>
      <c r="R169" s="7">
        <v>384</v>
      </c>
      <c r="S169" s="7">
        <v>8</v>
      </c>
      <c r="T169" s="7">
        <v>392</v>
      </c>
    </row>
    <row r="170" spans="1:20" x14ac:dyDescent="0.15">
      <c r="A170" s="4">
        <v>5230</v>
      </c>
      <c r="B170" s="67" t="s">
        <v>53</v>
      </c>
      <c r="C170" s="68" t="s">
        <v>53</v>
      </c>
      <c r="D170" s="68" t="s">
        <v>53</v>
      </c>
      <c r="E170" s="68" t="s">
        <v>53</v>
      </c>
      <c r="F170" s="69" t="s">
        <v>53</v>
      </c>
      <c r="G170" s="11" t="s">
        <v>276</v>
      </c>
      <c r="H170" s="7">
        <v>122</v>
      </c>
      <c r="I170" s="7">
        <v>8</v>
      </c>
      <c r="J170" s="7">
        <v>0</v>
      </c>
      <c r="K170" s="7">
        <v>130</v>
      </c>
      <c r="L170" s="7">
        <v>185</v>
      </c>
      <c r="M170" s="7">
        <v>8</v>
      </c>
      <c r="N170" s="7">
        <v>193</v>
      </c>
      <c r="O170" s="7">
        <v>171</v>
      </c>
      <c r="P170" s="7">
        <v>0</v>
      </c>
      <c r="Q170" s="7">
        <v>171</v>
      </c>
      <c r="R170" s="7">
        <v>356</v>
      </c>
      <c r="S170" s="7">
        <v>8</v>
      </c>
      <c r="T170" s="7">
        <v>364</v>
      </c>
    </row>
    <row r="171" spans="1:20" x14ac:dyDescent="0.15">
      <c r="A171" s="4">
        <v>5240</v>
      </c>
      <c r="B171" s="67" t="s">
        <v>417</v>
      </c>
      <c r="C171" s="68" t="s">
        <v>417</v>
      </c>
      <c r="D171" s="68" t="s">
        <v>417</v>
      </c>
      <c r="E171" s="68" t="s">
        <v>417</v>
      </c>
      <c r="F171" s="69" t="s">
        <v>417</v>
      </c>
      <c r="G171" s="11" t="s">
        <v>458</v>
      </c>
      <c r="H171" s="7">
        <v>117</v>
      </c>
      <c r="I171" s="7">
        <v>0</v>
      </c>
      <c r="J171" s="7">
        <v>0</v>
      </c>
      <c r="K171" s="7">
        <v>117</v>
      </c>
      <c r="L171" s="7">
        <v>163</v>
      </c>
      <c r="M171" s="7">
        <v>0</v>
      </c>
      <c r="N171" s="7">
        <v>163</v>
      </c>
      <c r="O171" s="7">
        <v>172</v>
      </c>
      <c r="P171" s="7">
        <v>0</v>
      </c>
      <c r="Q171" s="7">
        <v>172</v>
      </c>
      <c r="R171" s="7">
        <v>335</v>
      </c>
      <c r="S171" s="7">
        <v>0</v>
      </c>
      <c r="T171" s="7">
        <v>335</v>
      </c>
    </row>
    <row r="172" spans="1:20" x14ac:dyDescent="0.15">
      <c r="A172" s="4">
        <v>5250</v>
      </c>
      <c r="B172" s="67" t="s">
        <v>459</v>
      </c>
      <c r="C172" s="68" t="s">
        <v>459</v>
      </c>
      <c r="D172" s="68" t="s">
        <v>459</v>
      </c>
      <c r="E172" s="68" t="s">
        <v>459</v>
      </c>
      <c r="F172" s="69" t="s">
        <v>459</v>
      </c>
      <c r="G172" s="11" t="s">
        <v>405</v>
      </c>
      <c r="H172" s="7">
        <v>96</v>
      </c>
      <c r="I172" s="7">
        <v>0</v>
      </c>
      <c r="J172" s="7">
        <v>0</v>
      </c>
      <c r="K172" s="7">
        <v>96</v>
      </c>
      <c r="L172" s="7">
        <v>136</v>
      </c>
      <c r="M172" s="7">
        <v>0</v>
      </c>
      <c r="N172" s="7">
        <v>136</v>
      </c>
      <c r="O172" s="7">
        <v>142</v>
      </c>
      <c r="P172" s="7">
        <v>0</v>
      </c>
      <c r="Q172" s="7">
        <v>142</v>
      </c>
      <c r="R172" s="7">
        <v>278</v>
      </c>
      <c r="S172" s="7">
        <v>0</v>
      </c>
      <c r="T172" s="7">
        <v>278</v>
      </c>
    </row>
    <row r="173" spans="1:20" x14ac:dyDescent="0.15">
      <c r="A173" s="4">
        <v>5260</v>
      </c>
      <c r="B173" s="67" t="s">
        <v>460</v>
      </c>
      <c r="C173" s="68" t="s">
        <v>460</v>
      </c>
      <c r="D173" s="68" t="s">
        <v>460</v>
      </c>
      <c r="E173" s="68" t="s">
        <v>460</v>
      </c>
      <c r="F173" s="69" t="s">
        <v>460</v>
      </c>
      <c r="G173" s="11" t="s">
        <v>248</v>
      </c>
      <c r="H173" s="7">
        <v>181</v>
      </c>
      <c r="I173" s="7">
        <v>0</v>
      </c>
      <c r="J173" s="7">
        <v>0</v>
      </c>
      <c r="K173" s="7">
        <v>181</v>
      </c>
      <c r="L173" s="7">
        <v>116</v>
      </c>
      <c r="M173" s="7">
        <v>0</v>
      </c>
      <c r="N173" s="7">
        <v>116</v>
      </c>
      <c r="O173" s="7">
        <v>202</v>
      </c>
      <c r="P173" s="7">
        <v>0</v>
      </c>
      <c r="Q173" s="7">
        <v>202</v>
      </c>
      <c r="R173" s="7">
        <v>318</v>
      </c>
      <c r="S173" s="7">
        <v>0</v>
      </c>
      <c r="T173" s="7">
        <v>318</v>
      </c>
    </row>
    <row r="174" spans="1:20" x14ac:dyDescent="0.15">
      <c r="A174" s="4">
        <v>5261</v>
      </c>
      <c r="B174" s="67" t="s">
        <v>461</v>
      </c>
      <c r="C174" s="68" t="s">
        <v>461</v>
      </c>
      <c r="D174" s="68" t="s">
        <v>461</v>
      </c>
      <c r="E174" s="68" t="s">
        <v>461</v>
      </c>
      <c r="F174" s="69" t="s">
        <v>461</v>
      </c>
      <c r="G174" s="11" t="s">
        <v>462</v>
      </c>
      <c r="H174" s="7">
        <v>38</v>
      </c>
      <c r="I174" s="7">
        <v>0</v>
      </c>
      <c r="J174" s="7">
        <v>0</v>
      </c>
      <c r="K174" s="7">
        <v>38</v>
      </c>
      <c r="L174" s="7">
        <v>47</v>
      </c>
      <c r="M174" s="7">
        <v>0</v>
      </c>
      <c r="N174" s="7">
        <v>47</v>
      </c>
      <c r="O174" s="7">
        <v>54</v>
      </c>
      <c r="P174" s="7">
        <v>0</v>
      </c>
      <c r="Q174" s="7">
        <v>54</v>
      </c>
      <c r="R174" s="7">
        <v>101</v>
      </c>
      <c r="S174" s="7">
        <v>0</v>
      </c>
      <c r="T174" s="7">
        <v>101</v>
      </c>
    </row>
    <row r="175" spans="1:20" x14ac:dyDescent="0.15">
      <c r="A175" s="4">
        <v>5270</v>
      </c>
      <c r="B175" s="67" t="s">
        <v>463</v>
      </c>
      <c r="C175" s="68" t="s">
        <v>463</v>
      </c>
      <c r="D175" s="68" t="s">
        <v>463</v>
      </c>
      <c r="E175" s="68" t="s">
        <v>463</v>
      </c>
      <c r="F175" s="69" t="s">
        <v>463</v>
      </c>
      <c r="G175" s="11" t="s">
        <v>464</v>
      </c>
      <c r="H175" s="7">
        <v>17</v>
      </c>
      <c r="I175" s="7">
        <v>0</v>
      </c>
      <c r="J175" s="7">
        <v>0</v>
      </c>
      <c r="K175" s="7">
        <v>17</v>
      </c>
      <c r="L175" s="7">
        <v>27</v>
      </c>
      <c r="M175" s="7">
        <v>0</v>
      </c>
      <c r="N175" s="7">
        <v>27</v>
      </c>
      <c r="O175" s="7">
        <v>32</v>
      </c>
      <c r="P175" s="7">
        <v>0</v>
      </c>
      <c r="Q175" s="7">
        <v>32</v>
      </c>
      <c r="R175" s="7">
        <v>59</v>
      </c>
      <c r="S175" s="7">
        <v>0</v>
      </c>
      <c r="T175" s="7">
        <v>59</v>
      </c>
    </row>
    <row r="176" spans="1:20" x14ac:dyDescent="0.15">
      <c r="A176" s="4">
        <v>5280</v>
      </c>
      <c r="B176" s="67" t="s">
        <v>467</v>
      </c>
      <c r="C176" s="68" t="s">
        <v>467</v>
      </c>
      <c r="D176" s="68" t="s">
        <v>467</v>
      </c>
      <c r="E176" s="68" t="s">
        <v>467</v>
      </c>
      <c r="F176" s="69" t="s">
        <v>467</v>
      </c>
      <c r="G176" s="11" t="s">
        <v>468</v>
      </c>
      <c r="H176" s="7">
        <v>282</v>
      </c>
      <c r="I176" s="7">
        <v>0</v>
      </c>
      <c r="J176" s="7">
        <v>0</v>
      </c>
      <c r="K176" s="7">
        <v>282</v>
      </c>
      <c r="L176" s="7">
        <v>319</v>
      </c>
      <c r="M176" s="7">
        <v>0</v>
      </c>
      <c r="N176" s="7">
        <v>319</v>
      </c>
      <c r="O176" s="7">
        <v>367</v>
      </c>
      <c r="P176" s="7">
        <v>0</v>
      </c>
      <c r="Q176" s="7">
        <v>367</v>
      </c>
      <c r="R176" s="7">
        <v>686</v>
      </c>
      <c r="S176" s="7">
        <v>0</v>
      </c>
      <c r="T176" s="7">
        <v>686</v>
      </c>
    </row>
    <row r="177" spans="1:20" x14ac:dyDescent="0.15">
      <c r="A177" s="4">
        <v>5290</v>
      </c>
      <c r="B177" s="67" t="s">
        <v>469</v>
      </c>
      <c r="C177" s="68" t="s">
        <v>469</v>
      </c>
      <c r="D177" s="68" t="s">
        <v>469</v>
      </c>
      <c r="E177" s="68" t="s">
        <v>469</v>
      </c>
      <c r="F177" s="69" t="s">
        <v>469</v>
      </c>
      <c r="G177" s="11" t="s">
        <v>82</v>
      </c>
      <c r="H177" s="7">
        <v>66</v>
      </c>
      <c r="I177" s="7">
        <v>0</v>
      </c>
      <c r="J177" s="7">
        <v>0</v>
      </c>
      <c r="K177" s="7">
        <v>66</v>
      </c>
      <c r="L177" s="7">
        <v>88</v>
      </c>
      <c r="M177" s="7">
        <v>0</v>
      </c>
      <c r="N177" s="7">
        <v>88</v>
      </c>
      <c r="O177" s="7">
        <v>95</v>
      </c>
      <c r="P177" s="7">
        <v>0</v>
      </c>
      <c r="Q177" s="7">
        <v>95</v>
      </c>
      <c r="R177" s="7">
        <v>183</v>
      </c>
      <c r="S177" s="7">
        <v>0</v>
      </c>
      <c r="T177" s="7">
        <v>183</v>
      </c>
    </row>
    <row r="178" spans="1:20" x14ac:dyDescent="0.15">
      <c r="A178" s="4">
        <v>5300</v>
      </c>
      <c r="B178" s="67" t="s">
        <v>470</v>
      </c>
      <c r="C178" s="68" t="s">
        <v>470</v>
      </c>
      <c r="D178" s="68" t="s">
        <v>470</v>
      </c>
      <c r="E178" s="68" t="s">
        <v>470</v>
      </c>
      <c r="F178" s="69" t="s">
        <v>470</v>
      </c>
      <c r="G178" s="11" t="s">
        <v>471</v>
      </c>
      <c r="H178" s="7">
        <v>63</v>
      </c>
      <c r="I178" s="7">
        <v>0</v>
      </c>
      <c r="J178" s="7">
        <v>0</v>
      </c>
      <c r="K178" s="7">
        <v>63</v>
      </c>
      <c r="L178" s="7">
        <v>94</v>
      </c>
      <c r="M178" s="7">
        <v>0</v>
      </c>
      <c r="N178" s="7">
        <v>94</v>
      </c>
      <c r="O178" s="7">
        <v>95</v>
      </c>
      <c r="P178" s="7">
        <v>0</v>
      </c>
      <c r="Q178" s="7">
        <v>95</v>
      </c>
      <c r="R178" s="7">
        <v>189</v>
      </c>
      <c r="S178" s="7">
        <v>0</v>
      </c>
      <c r="T178" s="7">
        <v>189</v>
      </c>
    </row>
    <row r="179" spans="1:20" x14ac:dyDescent="0.15">
      <c r="A179" s="4">
        <v>5310</v>
      </c>
      <c r="B179" s="67" t="s">
        <v>103</v>
      </c>
      <c r="C179" s="68" t="s">
        <v>103</v>
      </c>
      <c r="D179" s="68" t="s">
        <v>103</v>
      </c>
      <c r="E179" s="68" t="s">
        <v>103</v>
      </c>
      <c r="F179" s="69" t="s">
        <v>103</v>
      </c>
      <c r="G179" s="11" t="s">
        <v>474</v>
      </c>
      <c r="H179" s="7">
        <v>59</v>
      </c>
      <c r="I179" s="7">
        <v>0</v>
      </c>
      <c r="J179" s="7">
        <v>0</v>
      </c>
      <c r="K179" s="7">
        <v>59</v>
      </c>
      <c r="L179" s="7">
        <v>39</v>
      </c>
      <c r="M179" s="7">
        <v>0</v>
      </c>
      <c r="N179" s="7">
        <v>39</v>
      </c>
      <c r="O179" s="7">
        <v>71</v>
      </c>
      <c r="P179" s="7">
        <v>0</v>
      </c>
      <c r="Q179" s="7">
        <v>71</v>
      </c>
      <c r="R179" s="7">
        <v>110</v>
      </c>
      <c r="S179" s="7">
        <v>0</v>
      </c>
      <c r="T179" s="7">
        <v>110</v>
      </c>
    </row>
    <row r="180" spans="1:20" x14ac:dyDescent="0.15">
      <c r="A180" s="4">
        <v>5320</v>
      </c>
      <c r="B180" s="67" t="s">
        <v>475</v>
      </c>
      <c r="C180" s="68" t="s">
        <v>475</v>
      </c>
      <c r="D180" s="68" t="s">
        <v>475</v>
      </c>
      <c r="E180" s="68" t="s">
        <v>475</v>
      </c>
      <c r="F180" s="69" t="s">
        <v>475</v>
      </c>
      <c r="G180" s="11" t="s">
        <v>476</v>
      </c>
      <c r="H180" s="7">
        <v>147</v>
      </c>
      <c r="I180" s="7">
        <v>5</v>
      </c>
      <c r="J180" s="7">
        <v>0</v>
      </c>
      <c r="K180" s="7">
        <v>152</v>
      </c>
      <c r="L180" s="7">
        <v>178</v>
      </c>
      <c r="M180" s="7">
        <v>2</v>
      </c>
      <c r="N180" s="7">
        <v>180</v>
      </c>
      <c r="O180" s="7">
        <v>181</v>
      </c>
      <c r="P180" s="7">
        <v>5</v>
      </c>
      <c r="Q180" s="7">
        <v>186</v>
      </c>
      <c r="R180" s="7">
        <v>359</v>
      </c>
      <c r="S180" s="7">
        <v>7</v>
      </c>
      <c r="T180" s="7">
        <v>366</v>
      </c>
    </row>
    <row r="181" spans="1:20" x14ac:dyDescent="0.15">
      <c r="A181" s="4">
        <v>5330</v>
      </c>
      <c r="B181" s="67" t="s">
        <v>427</v>
      </c>
      <c r="C181" s="68" t="s">
        <v>427</v>
      </c>
      <c r="D181" s="68" t="s">
        <v>427</v>
      </c>
      <c r="E181" s="68" t="s">
        <v>427</v>
      </c>
      <c r="F181" s="69" t="s">
        <v>427</v>
      </c>
      <c r="G181" s="11" t="s">
        <v>477</v>
      </c>
      <c r="H181" s="7">
        <v>27</v>
      </c>
      <c r="I181" s="7">
        <v>0</v>
      </c>
      <c r="J181" s="7">
        <v>1</v>
      </c>
      <c r="K181" s="7">
        <v>28</v>
      </c>
      <c r="L181" s="7">
        <v>41</v>
      </c>
      <c r="M181" s="7">
        <v>0</v>
      </c>
      <c r="N181" s="7">
        <v>41</v>
      </c>
      <c r="O181" s="7">
        <v>43</v>
      </c>
      <c r="P181" s="7">
        <v>1</v>
      </c>
      <c r="Q181" s="7">
        <v>44</v>
      </c>
      <c r="R181" s="7">
        <v>84</v>
      </c>
      <c r="S181" s="7">
        <v>1</v>
      </c>
      <c r="T181" s="7">
        <v>85</v>
      </c>
    </row>
    <row r="182" spans="1:20" x14ac:dyDescent="0.15">
      <c r="A182" s="4">
        <v>5340</v>
      </c>
      <c r="B182" s="67" t="s">
        <v>478</v>
      </c>
      <c r="C182" s="68" t="s">
        <v>478</v>
      </c>
      <c r="D182" s="68" t="s">
        <v>478</v>
      </c>
      <c r="E182" s="68" t="s">
        <v>478</v>
      </c>
      <c r="F182" s="69" t="s">
        <v>478</v>
      </c>
      <c r="G182" s="11" t="s">
        <v>398</v>
      </c>
      <c r="H182" s="7">
        <v>15</v>
      </c>
      <c r="I182" s="7">
        <v>0</v>
      </c>
      <c r="J182" s="7">
        <v>0</v>
      </c>
      <c r="K182" s="7">
        <v>15</v>
      </c>
      <c r="L182" s="7">
        <v>23</v>
      </c>
      <c r="M182" s="7">
        <v>0</v>
      </c>
      <c r="N182" s="7">
        <v>23</v>
      </c>
      <c r="O182" s="7">
        <v>19</v>
      </c>
      <c r="P182" s="7">
        <v>0</v>
      </c>
      <c r="Q182" s="7">
        <v>19</v>
      </c>
      <c r="R182" s="7">
        <v>42</v>
      </c>
      <c r="S182" s="7">
        <v>0</v>
      </c>
      <c r="T182" s="7">
        <v>42</v>
      </c>
    </row>
    <row r="183" spans="1:20" x14ac:dyDescent="0.15">
      <c r="A183" s="4">
        <v>5350</v>
      </c>
      <c r="B183" s="67" t="s">
        <v>481</v>
      </c>
      <c r="C183" s="68" t="s">
        <v>481</v>
      </c>
      <c r="D183" s="68" t="s">
        <v>481</v>
      </c>
      <c r="E183" s="68" t="s">
        <v>481</v>
      </c>
      <c r="F183" s="69" t="s">
        <v>481</v>
      </c>
      <c r="G183" s="11" t="s">
        <v>215</v>
      </c>
      <c r="H183" s="7">
        <v>7</v>
      </c>
      <c r="I183" s="7">
        <v>0</v>
      </c>
      <c r="J183" s="7">
        <v>1</v>
      </c>
      <c r="K183" s="7">
        <v>8</v>
      </c>
      <c r="L183" s="7">
        <v>8</v>
      </c>
      <c r="M183" s="7">
        <v>0</v>
      </c>
      <c r="N183" s="7">
        <v>8</v>
      </c>
      <c r="O183" s="7">
        <v>8</v>
      </c>
      <c r="P183" s="7">
        <v>1</v>
      </c>
      <c r="Q183" s="7">
        <v>9</v>
      </c>
      <c r="R183" s="7">
        <v>16</v>
      </c>
      <c r="S183" s="7">
        <v>1</v>
      </c>
      <c r="T183" s="7">
        <v>17</v>
      </c>
    </row>
    <row r="184" spans="1:20" x14ac:dyDescent="0.15">
      <c r="A184" s="4">
        <v>5360</v>
      </c>
      <c r="B184" s="67" t="s">
        <v>159</v>
      </c>
      <c r="C184" s="68" t="s">
        <v>159</v>
      </c>
      <c r="D184" s="68" t="s">
        <v>159</v>
      </c>
      <c r="E184" s="68" t="s">
        <v>159</v>
      </c>
      <c r="F184" s="69" t="s">
        <v>159</v>
      </c>
      <c r="G184" s="11" t="s">
        <v>479</v>
      </c>
      <c r="H184" s="7">
        <v>13</v>
      </c>
      <c r="I184" s="7">
        <v>0</v>
      </c>
      <c r="J184" s="7">
        <v>0</v>
      </c>
      <c r="K184" s="7">
        <v>13</v>
      </c>
      <c r="L184" s="7">
        <v>14</v>
      </c>
      <c r="M184" s="7">
        <v>0</v>
      </c>
      <c r="N184" s="7">
        <v>14</v>
      </c>
      <c r="O184" s="7">
        <v>20</v>
      </c>
      <c r="P184" s="7">
        <v>0</v>
      </c>
      <c r="Q184" s="7">
        <v>20</v>
      </c>
      <c r="R184" s="7">
        <v>34</v>
      </c>
      <c r="S184" s="7">
        <v>0</v>
      </c>
      <c r="T184" s="7">
        <v>34</v>
      </c>
    </row>
    <row r="185" spans="1:20" x14ac:dyDescent="0.15">
      <c r="A185" s="4">
        <v>5370</v>
      </c>
      <c r="B185" s="67" t="s">
        <v>482</v>
      </c>
      <c r="C185" s="68" t="s">
        <v>482</v>
      </c>
      <c r="D185" s="68" t="s">
        <v>482</v>
      </c>
      <c r="E185" s="68" t="s">
        <v>482</v>
      </c>
      <c r="F185" s="69" t="s">
        <v>482</v>
      </c>
      <c r="G185" s="11" t="s">
        <v>453</v>
      </c>
      <c r="H185" s="7">
        <v>28</v>
      </c>
      <c r="I185" s="7">
        <v>0</v>
      </c>
      <c r="J185" s="7">
        <v>0</v>
      </c>
      <c r="K185" s="7">
        <v>28</v>
      </c>
      <c r="L185" s="7">
        <v>43</v>
      </c>
      <c r="M185" s="7">
        <v>0</v>
      </c>
      <c r="N185" s="7">
        <v>43</v>
      </c>
      <c r="O185" s="7">
        <v>42</v>
      </c>
      <c r="P185" s="7">
        <v>0</v>
      </c>
      <c r="Q185" s="7">
        <v>42</v>
      </c>
      <c r="R185" s="7">
        <v>85</v>
      </c>
      <c r="S185" s="7">
        <v>0</v>
      </c>
      <c r="T185" s="7">
        <v>85</v>
      </c>
    </row>
    <row r="186" spans="1:20" x14ac:dyDescent="0.15">
      <c r="A186" s="4">
        <v>5380</v>
      </c>
      <c r="B186" s="67" t="s">
        <v>483</v>
      </c>
      <c r="C186" s="68" t="s">
        <v>483</v>
      </c>
      <c r="D186" s="68" t="s">
        <v>483</v>
      </c>
      <c r="E186" s="68" t="s">
        <v>483</v>
      </c>
      <c r="F186" s="69" t="s">
        <v>483</v>
      </c>
      <c r="G186" s="11" t="s">
        <v>485</v>
      </c>
      <c r="H186" s="7">
        <v>27</v>
      </c>
      <c r="I186" s="7">
        <v>0</v>
      </c>
      <c r="J186" s="7">
        <v>0</v>
      </c>
      <c r="K186" s="7">
        <v>27</v>
      </c>
      <c r="L186" s="7">
        <v>43</v>
      </c>
      <c r="M186" s="7">
        <v>0</v>
      </c>
      <c r="N186" s="7">
        <v>43</v>
      </c>
      <c r="O186" s="7">
        <v>40</v>
      </c>
      <c r="P186" s="7">
        <v>0</v>
      </c>
      <c r="Q186" s="7">
        <v>40</v>
      </c>
      <c r="R186" s="7">
        <v>83</v>
      </c>
      <c r="S186" s="7">
        <v>0</v>
      </c>
      <c r="T186" s="7">
        <v>83</v>
      </c>
    </row>
    <row r="187" spans="1:20" x14ac:dyDescent="0.15">
      <c r="A187" s="4">
        <v>5390</v>
      </c>
      <c r="B187" s="67" t="s">
        <v>486</v>
      </c>
      <c r="C187" s="68" t="s">
        <v>486</v>
      </c>
      <c r="D187" s="68" t="s">
        <v>486</v>
      </c>
      <c r="E187" s="68" t="s">
        <v>486</v>
      </c>
      <c r="F187" s="69" t="s">
        <v>486</v>
      </c>
      <c r="G187" s="11" t="s">
        <v>487</v>
      </c>
      <c r="H187" s="7">
        <v>62</v>
      </c>
      <c r="I187" s="7">
        <v>0</v>
      </c>
      <c r="J187" s="7">
        <v>1</v>
      </c>
      <c r="K187" s="7">
        <v>63</v>
      </c>
      <c r="L187" s="7">
        <v>74</v>
      </c>
      <c r="M187" s="7">
        <v>0</v>
      </c>
      <c r="N187" s="7">
        <v>74</v>
      </c>
      <c r="O187" s="7">
        <v>73</v>
      </c>
      <c r="P187" s="7">
        <v>1</v>
      </c>
      <c r="Q187" s="7">
        <v>74</v>
      </c>
      <c r="R187" s="7">
        <v>147</v>
      </c>
      <c r="S187" s="7">
        <v>1</v>
      </c>
      <c r="T187" s="7">
        <v>148</v>
      </c>
    </row>
    <row r="188" spans="1:20" x14ac:dyDescent="0.15">
      <c r="A188" s="5">
        <v>6101</v>
      </c>
      <c r="B188" s="61" t="s">
        <v>169</v>
      </c>
      <c r="C188" s="62" t="s">
        <v>169</v>
      </c>
      <c r="D188" s="62" t="s">
        <v>169</v>
      </c>
      <c r="E188" s="62" t="s">
        <v>169</v>
      </c>
      <c r="F188" s="63" t="s">
        <v>169</v>
      </c>
      <c r="G188" s="12" t="s">
        <v>30</v>
      </c>
      <c r="H188" s="7">
        <v>104</v>
      </c>
      <c r="I188" s="7">
        <v>0</v>
      </c>
      <c r="J188" s="7">
        <v>3</v>
      </c>
      <c r="K188" s="7">
        <v>107</v>
      </c>
      <c r="L188" s="7">
        <v>132</v>
      </c>
      <c r="M188" s="7">
        <v>0</v>
      </c>
      <c r="N188" s="7">
        <v>132</v>
      </c>
      <c r="O188" s="7">
        <v>104</v>
      </c>
      <c r="P188" s="7">
        <v>3</v>
      </c>
      <c r="Q188" s="7">
        <v>107</v>
      </c>
      <c r="R188" s="7">
        <v>236</v>
      </c>
      <c r="S188" s="7">
        <v>3</v>
      </c>
      <c r="T188" s="7">
        <v>239</v>
      </c>
    </row>
    <row r="189" spans="1:20" x14ac:dyDescent="0.15">
      <c r="A189" s="5">
        <v>6102</v>
      </c>
      <c r="B189" s="61" t="s">
        <v>489</v>
      </c>
      <c r="C189" s="62" t="s">
        <v>489</v>
      </c>
      <c r="D189" s="62" t="s">
        <v>489</v>
      </c>
      <c r="E189" s="62" t="s">
        <v>489</v>
      </c>
      <c r="F189" s="63" t="s">
        <v>489</v>
      </c>
      <c r="G189" s="12" t="s">
        <v>491</v>
      </c>
      <c r="H189" s="7">
        <v>85</v>
      </c>
      <c r="I189" s="7">
        <v>0</v>
      </c>
      <c r="J189" s="7">
        <v>0</v>
      </c>
      <c r="K189" s="7">
        <v>85</v>
      </c>
      <c r="L189" s="7">
        <v>101</v>
      </c>
      <c r="M189" s="7">
        <v>0</v>
      </c>
      <c r="N189" s="7">
        <v>101</v>
      </c>
      <c r="O189" s="7">
        <v>111</v>
      </c>
      <c r="P189" s="7">
        <v>0</v>
      </c>
      <c r="Q189" s="7">
        <v>111</v>
      </c>
      <c r="R189" s="7">
        <v>212</v>
      </c>
      <c r="S189" s="7">
        <v>0</v>
      </c>
      <c r="T189" s="7">
        <v>212</v>
      </c>
    </row>
    <row r="190" spans="1:20" x14ac:dyDescent="0.15">
      <c r="A190" s="5">
        <v>6103</v>
      </c>
      <c r="B190" s="61" t="s">
        <v>2</v>
      </c>
      <c r="C190" s="62" t="s">
        <v>2</v>
      </c>
      <c r="D190" s="62" t="s">
        <v>2</v>
      </c>
      <c r="E190" s="62" t="s">
        <v>2</v>
      </c>
      <c r="F190" s="63" t="s">
        <v>2</v>
      </c>
      <c r="G190" s="12" t="s">
        <v>376</v>
      </c>
      <c r="H190" s="7">
        <v>93</v>
      </c>
      <c r="I190" s="7">
        <v>4</v>
      </c>
      <c r="J190" s="7">
        <v>0</v>
      </c>
      <c r="K190" s="7">
        <v>97</v>
      </c>
      <c r="L190" s="7">
        <v>123</v>
      </c>
      <c r="M190" s="7">
        <v>4</v>
      </c>
      <c r="N190" s="7">
        <v>127</v>
      </c>
      <c r="O190" s="7">
        <v>122</v>
      </c>
      <c r="P190" s="7">
        <v>0</v>
      </c>
      <c r="Q190" s="7">
        <v>122</v>
      </c>
      <c r="R190" s="7">
        <v>245</v>
      </c>
      <c r="S190" s="7">
        <v>4</v>
      </c>
      <c r="T190" s="7">
        <v>249</v>
      </c>
    </row>
    <row r="191" spans="1:20" x14ac:dyDescent="0.15">
      <c r="A191" s="5">
        <v>6104</v>
      </c>
      <c r="B191" s="61" t="s">
        <v>492</v>
      </c>
      <c r="C191" s="62" t="s">
        <v>492</v>
      </c>
      <c r="D191" s="62" t="s">
        <v>492</v>
      </c>
      <c r="E191" s="62" t="s">
        <v>492</v>
      </c>
      <c r="F191" s="63" t="s">
        <v>492</v>
      </c>
      <c r="G191" s="12" t="s">
        <v>388</v>
      </c>
      <c r="H191" s="7">
        <v>58</v>
      </c>
      <c r="I191" s="7">
        <v>0</v>
      </c>
      <c r="J191" s="7">
        <v>0</v>
      </c>
      <c r="K191" s="7">
        <v>58</v>
      </c>
      <c r="L191" s="7">
        <v>83</v>
      </c>
      <c r="M191" s="7">
        <v>0</v>
      </c>
      <c r="N191" s="7">
        <v>83</v>
      </c>
      <c r="O191" s="7">
        <v>84</v>
      </c>
      <c r="P191" s="7">
        <v>0</v>
      </c>
      <c r="Q191" s="7">
        <v>84</v>
      </c>
      <c r="R191" s="7">
        <v>167</v>
      </c>
      <c r="S191" s="7">
        <v>0</v>
      </c>
      <c r="T191" s="7">
        <v>167</v>
      </c>
    </row>
    <row r="192" spans="1:20" x14ac:dyDescent="0.15">
      <c r="A192" s="5">
        <v>6105</v>
      </c>
      <c r="B192" s="61" t="s">
        <v>494</v>
      </c>
      <c r="C192" s="62" t="s">
        <v>494</v>
      </c>
      <c r="D192" s="62" t="s">
        <v>494</v>
      </c>
      <c r="E192" s="62" t="s">
        <v>494</v>
      </c>
      <c r="F192" s="63" t="s">
        <v>494</v>
      </c>
      <c r="G192" s="12" t="s">
        <v>496</v>
      </c>
      <c r="H192" s="7">
        <v>142</v>
      </c>
      <c r="I192" s="7">
        <v>0</v>
      </c>
      <c r="J192" s="7">
        <v>3</v>
      </c>
      <c r="K192" s="7">
        <v>145</v>
      </c>
      <c r="L192" s="7">
        <v>222</v>
      </c>
      <c r="M192" s="7">
        <v>1</v>
      </c>
      <c r="N192" s="7">
        <v>223</v>
      </c>
      <c r="O192" s="7">
        <v>209</v>
      </c>
      <c r="P192" s="7">
        <v>3</v>
      </c>
      <c r="Q192" s="7">
        <v>212</v>
      </c>
      <c r="R192" s="7">
        <v>431</v>
      </c>
      <c r="S192" s="7">
        <v>4</v>
      </c>
      <c r="T192" s="7">
        <v>435</v>
      </c>
    </row>
    <row r="193" spans="1:20" x14ac:dyDescent="0.15">
      <c r="A193" s="5">
        <v>6106</v>
      </c>
      <c r="B193" s="61" t="s">
        <v>497</v>
      </c>
      <c r="C193" s="62" t="s">
        <v>497</v>
      </c>
      <c r="D193" s="62" t="s">
        <v>497</v>
      </c>
      <c r="E193" s="62" t="s">
        <v>497</v>
      </c>
      <c r="F193" s="63" t="s">
        <v>497</v>
      </c>
      <c r="G193" s="12" t="s">
        <v>498</v>
      </c>
      <c r="H193" s="7">
        <v>37</v>
      </c>
      <c r="I193" s="7">
        <v>0</v>
      </c>
      <c r="J193" s="7">
        <v>1</v>
      </c>
      <c r="K193" s="7">
        <v>38</v>
      </c>
      <c r="L193" s="7">
        <v>60</v>
      </c>
      <c r="M193" s="7">
        <v>0</v>
      </c>
      <c r="N193" s="7">
        <v>60</v>
      </c>
      <c r="O193" s="7">
        <v>62</v>
      </c>
      <c r="P193" s="7">
        <v>1</v>
      </c>
      <c r="Q193" s="7">
        <v>63</v>
      </c>
      <c r="R193" s="7">
        <v>122</v>
      </c>
      <c r="S193" s="7">
        <v>1</v>
      </c>
      <c r="T193" s="7">
        <v>123</v>
      </c>
    </row>
    <row r="194" spans="1:20" x14ac:dyDescent="0.15">
      <c r="A194" s="5">
        <v>6107</v>
      </c>
      <c r="B194" s="61" t="s">
        <v>499</v>
      </c>
      <c r="C194" s="62" t="s">
        <v>499</v>
      </c>
      <c r="D194" s="62" t="s">
        <v>499</v>
      </c>
      <c r="E194" s="62" t="s">
        <v>499</v>
      </c>
      <c r="F194" s="63" t="s">
        <v>499</v>
      </c>
      <c r="G194" s="12" t="s">
        <v>392</v>
      </c>
      <c r="H194" s="7">
        <v>16</v>
      </c>
      <c r="I194" s="7">
        <v>0</v>
      </c>
      <c r="J194" s="7">
        <v>0</v>
      </c>
      <c r="K194" s="7">
        <v>16</v>
      </c>
      <c r="L194" s="7">
        <v>27</v>
      </c>
      <c r="M194" s="7">
        <v>0</v>
      </c>
      <c r="N194" s="7">
        <v>27</v>
      </c>
      <c r="O194" s="7">
        <v>25</v>
      </c>
      <c r="P194" s="7">
        <v>0</v>
      </c>
      <c r="Q194" s="7">
        <v>25</v>
      </c>
      <c r="R194" s="7">
        <v>52</v>
      </c>
      <c r="S194" s="7">
        <v>0</v>
      </c>
      <c r="T194" s="7">
        <v>52</v>
      </c>
    </row>
    <row r="195" spans="1:20" x14ac:dyDescent="0.15">
      <c r="A195" s="5">
        <v>6108</v>
      </c>
      <c r="B195" s="61" t="s">
        <v>501</v>
      </c>
      <c r="C195" s="62" t="s">
        <v>501</v>
      </c>
      <c r="D195" s="62" t="s">
        <v>501</v>
      </c>
      <c r="E195" s="62" t="s">
        <v>501</v>
      </c>
      <c r="F195" s="63" t="s">
        <v>501</v>
      </c>
      <c r="G195" s="12" t="s">
        <v>21</v>
      </c>
      <c r="H195" s="7">
        <v>11</v>
      </c>
      <c r="I195" s="7">
        <v>0</v>
      </c>
      <c r="J195" s="7">
        <v>0</v>
      </c>
      <c r="K195" s="7">
        <v>11</v>
      </c>
      <c r="L195" s="7">
        <v>9</v>
      </c>
      <c r="M195" s="7">
        <v>0</v>
      </c>
      <c r="N195" s="7">
        <v>9</v>
      </c>
      <c r="O195" s="7">
        <v>15</v>
      </c>
      <c r="P195" s="7">
        <v>0</v>
      </c>
      <c r="Q195" s="7">
        <v>15</v>
      </c>
      <c r="R195" s="7">
        <v>24</v>
      </c>
      <c r="S195" s="7">
        <v>0</v>
      </c>
      <c r="T195" s="7">
        <v>24</v>
      </c>
    </row>
    <row r="196" spans="1:20" x14ac:dyDescent="0.15">
      <c r="A196" s="5">
        <v>6109</v>
      </c>
      <c r="B196" s="61" t="s">
        <v>502</v>
      </c>
      <c r="C196" s="62" t="s">
        <v>502</v>
      </c>
      <c r="D196" s="62" t="s">
        <v>502</v>
      </c>
      <c r="E196" s="62" t="s">
        <v>502</v>
      </c>
      <c r="F196" s="63" t="s">
        <v>502</v>
      </c>
      <c r="G196" s="12" t="s">
        <v>500</v>
      </c>
      <c r="H196" s="7">
        <v>26</v>
      </c>
      <c r="I196" s="7">
        <v>0</v>
      </c>
      <c r="J196" s="7">
        <v>0</v>
      </c>
      <c r="K196" s="7">
        <v>26</v>
      </c>
      <c r="L196" s="7">
        <v>32</v>
      </c>
      <c r="M196" s="7">
        <v>0</v>
      </c>
      <c r="N196" s="7">
        <v>32</v>
      </c>
      <c r="O196" s="7">
        <v>42</v>
      </c>
      <c r="P196" s="7">
        <v>0</v>
      </c>
      <c r="Q196" s="7">
        <v>42</v>
      </c>
      <c r="R196" s="7">
        <v>74</v>
      </c>
      <c r="S196" s="7">
        <v>0</v>
      </c>
      <c r="T196" s="7">
        <v>74</v>
      </c>
    </row>
    <row r="197" spans="1:20" x14ac:dyDescent="0.15">
      <c r="A197" s="5">
        <v>6111</v>
      </c>
      <c r="B197" s="61" t="s">
        <v>503</v>
      </c>
      <c r="C197" s="62" t="s">
        <v>503</v>
      </c>
      <c r="D197" s="62" t="s">
        <v>503</v>
      </c>
      <c r="E197" s="62" t="s">
        <v>503</v>
      </c>
      <c r="F197" s="63" t="s">
        <v>503</v>
      </c>
      <c r="G197" s="12" t="s">
        <v>504</v>
      </c>
      <c r="H197" s="7">
        <v>14</v>
      </c>
      <c r="I197" s="7">
        <v>0</v>
      </c>
      <c r="J197" s="7">
        <v>0</v>
      </c>
      <c r="K197" s="7">
        <v>14</v>
      </c>
      <c r="L197" s="7">
        <v>20</v>
      </c>
      <c r="M197" s="7">
        <v>0</v>
      </c>
      <c r="N197" s="7">
        <v>20</v>
      </c>
      <c r="O197" s="7">
        <v>15</v>
      </c>
      <c r="P197" s="7">
        <v>0</v>
      </c>
      <c r="Q197" s="7">
        <v>15</v>
      </c>
      <c r="R197" s="7">
        <v>35</v>
      </c>
      <c r="S197" s="7">
        <v>0</v>
      </c>
      <c r="T197" s="7">
        <v>35</v>
      </c>
    </row>
    <row r="198" spans="1:20" x14ac:dyDescent="0.15">
      <c r="A198" s="5">
        <v>6151</v>
      </c>
      <c r="B198" s="61" t="s">
        <v>505</v>
      </c>
      <c r="C198" s="62" t="s">
        <v>505</v>
      </c>
      <c r="D198" s="62" t="s">
        <v>505</v>
      </c>
      <c r="E198" s="62" t="s">
        <v>505</v>
      </c>
      <c r="F198" s="63" t="s">
        <v>505</v>
      </c>
      <c r="G198" s="12" t="s">
        <v>505</v>
      </c>
      <c r="H198" s="7">
        <v>53</v>
      </c>
      <c r="I198" s="7">
        <v>12</v>
      </c>
      <c r="J198" s="7">
        <v>0</v>
      </c>
      <c r="K198" s="7">
        <v>65</v>
      </c>
      <c r="L198" s="7">
        <v>69</v>
      </c>
      <c r="M198" s="7">
        <v>0</v>
      </c>
      <c r="N198" s="7">
        <v>69</v>
      </c>
      <c r="O198" s="7">
        <v>67</v>
      </c>
      <c r="P198" s="7">
        <v>12</v>
      </c>
      <c r="Q198" s="7">
        <v>79</v>
      </c>
      <c r="R198" s="7">
        <v>136</v>
      </c>
      <c r="S198" s="7">
        <v>12</v>
      </c>
      <c r="T198" s="7">
        <v>148</v>
      </c>
    </row>
    <row r="199" spans="1:20" x14ac:dyDescent="0.15">
      <c r="A199" s="5">
        <v>6213</v>
      </c>
      <c r="B199" s="61" t="s">
        <v>9</v>
      </c>
      <c r="C199" s="62" t="s">
        <v>9</v>
      </c>
      <c r="D199" s="62" t="s">
        <v>9</v>
      </c>
      <c r="E199" s="62" t="s">
        <v>9</v>
      </c>
      <c r="F199" s="63" t="s">
        <v>9</v>
      </c>
      <c r="G199" s="12" t="s">
        <v>507</v>
      </c>
      <c r="H199" s="7">
        <v>30</v>
      </c>
      <c r="I199" s="7">
        <v>0</v>
      </c>
      <c r="J199" s="7">
        <v>0</v>
      </c>
      <c r="K199" s="7">
        <v>30</v>
      </c>
      <c r="L199" s="7">
        <v>38</v>
      </c>
      <c r="M199" s="7">
        <v>0</v>
      </c>
      <c r="N199" s="7">
        <v>38</v>
      </c>
      <c r="O199" s="7">
        <v>39</v>
      </c>
      <c r="P199" s="7">
        <v>0</v>
      </c>
      <c r="Q199" s="7">
        <v>39</v>
      </c>
      <c r="R199" s="7">
        <v>77</v>
      </c>
      <c r="S199" s="7">
        <v>0</v>
      </c>
      <c r="T199" s="7">
        <v>77</v>
      </c>
    </row>
    <row r="200" spans="1:20" x14ac:dyDescent="0.15">
      <c r="A200" s="5">
        <v>6214</v>
      </c>
      <c r="B200" s="61" t="s">
        <v>450</v>
      </c>
      <c r="C200" s="62" t="s">
        <v>450</v>
      </c>
      <c r="D200" s="62" t="s">
        <v>450</v>
      </c>
      <c r="E200" s="62" t="s">
        <v>450</v>
      </c>
      <c r="F200" s="63" t="s">
        <v>450</v>
      </c>
      <c r="G200" s="12" t="s">
        <v>309</v>
      </c>
      <c r="H200" s="7">
        <v>21</v>
      </c>
      <c r="I200" s="7">
        <v>0</v>
      </c>
      <c r="J200" s="7">
        <v>1</v>
      </c>
      <c r="K200" s="7">
        <v>22</v>
      </c>
      <c r="L200" s="7">
        <v>26</v>
      </c>
      <c r="M200" s="7">
        <v>0</v>
      </c>
      <c r="N200" s="7">
        <v>26</v>
      </c>
      <c r="O200" s="7">
        <v>30</v>
      </c>
      <c r="P200" s="7">
        <v>1</v>
      </c>
      <c r="Q200" s="7">
        <v>31</v>
      </c>
      <c r="R200" s="7">
        <v>56</v>
      </c>
      <c r="S200" s="7">
        <v>1</v>
      </c>
      <c r="T200" s="7">
        <v>57</v>
      </c>
    </row>
    <row r="201" spans="1:20" x14ac:dyDescent="0.15">
      <c r="A201" s="5">
        <v>6215</v>
      </c>
      <c r="B201" s="61" t="s">
        <v>347</v>
      </c>
      <c r="C201" s="62" t="s">
        <v>347</v>
      </c>
      <c r="D201" s="62" t="s">
        <v>347</v>
      </c>
      <c r="E201" s="62" t="s">
        <v>347</v>
      </c>
      <c r="F201" s="63" t="s">
        <v>347</v>
      </c>
      <c r="G201" s="12" t="s">
        <v>108</v>
      </c>
      <c r="H201" s="7">
        <v>34</v>
      </c>
      <c r="I201" s="7">
        <v>0</v>
      </c>
      <c r="J201" s="7">
        <v>0</v>
      </c>
      <c r="K201" s="7">
        <v>34</v>
      </c>
      <c r="L201" s="7">
        <v>42</v>
      </c>
      <c r="M201" s="7">
        <v>0</v>
      </c>
      <c r="N201" s="7">
        <v>42</v>
      </c>
      <c r="O201" s="7">
        <v>35</v>
      </c>
      <c r="P201" s="7">
        <v>0</v>
      </c>
      <c r="Q201" s="7">
        <v>35</v>
      </c>
      <c r="R201" s="7">
        <v>77</v>
      </c>
      <c r="S201" s="7">
        <v>0</v>
      </c>
      <c r="T201" s="7">
        <v>77</v>
      </c>
    </row>
    <row r="202" spans="1:20" x14ac:dyDescent="0.15">
      <c r="A202" s="5">
        <v>6216</v>
      </c>
      <c r="B202" s="61" t="s">
        <v>34</v>
      </c>
      <c r="C202" s="62" t="s">
        <v>34</v>
      </c>
      <c r="D202" s="62" t="s">
        <v>34</v>
      </c>
      <c r="E202" s="62" t="s">
        <v>34</v>
      </c>
      <c r="F202" s="63" t="s">
        <v>34</v>
      </c>
      <c r="G202" s="12" t="s">
        <v>423</v>
      </c>
      <c r="H202" s="7">
        <v>57</v>
      </c>
      <c r="I202" s="7">
        <v>0</v>
      </c>
      <c r="J202" s="7">
        <v>0</v>
      </c>
      <c r="K202" s="7">
        <v>57</v>
      </c>
      <c r="L202" s="7">
        <v>65</v>
      </c>
      <c r="M202" s="7">
        <v>0</v>
      </c>
      <c r="N202" s="7">
        <v>65</v>
      </c>
      <c r="O202" s="7">
        <v>70</v>
      </c>
      <c r="P202" s="7">
        <v>0</v>
      </c>
      <c r="Q202" s="7">
        <v>70</v>
      </c>
      <c r="R202" s="7">
        <v>135</v>
      </c>
      <c r="S202" s="7">
        <v>0</v>
      </c>
      <c r="T202" s="7">
        <v>135</v>
      </c>
    </row>
    <row r="203" spans="1:20" x14ac:dyDescent="0.15">
      <c r="A203" s="5">
        <v>6217</v>
      </c>
      <c r="B203" s="61" t="s">
        <v>283</v>
      </c>
      <c r="C203" s="62" t="s">
        <v>283</v>
      </c>
      <c r="D203" s="62" t="s">
        <v>283</v>
      </c>
      <c r="E203" s="62" t="s">
        <v>283</v>
      </c>
      <c r="F203" s="63" t="s">
        <v>283</v>
      </c>
      <c r="G203" s="12" t="s">
        <v>508</v>
      </c>
      <c r="H203" s="7">
        <v>17</v>
      </c>
      <c r="I203" s="7">
        <v>0</v>
      </c>
      <c r="J203" s="7">
        <v>0</v>
      </c>
      <c r="K203" s="7">
        <v>17</v>
      </c>
      <c r="L203" s="7">
        <v>23</v>
      </c>
      <c r="M203" s="7">
        <v>0</v>
      </c>
      <c r="N203" s="7">
        <v>23</v>
      </c>
      <c r="O203" s="7">
        <v>24</v>
      </c>
      <c r="P203" s="7">
        <v>0</v>
      </c>
      <c r="Q203" s="7">
        <v>24</v>
      </c>
      <c r="R203" s="7">
        <v>47</v>
      </c>
      <c r="S203" s="7">
        <v>0</v>
      </c>
      <c r="T203" s="7">
        <v>47</v>
      </c>
    </row>
    <row r="204" spans="1:20" x14ac:dyDescent="0.15">
      <c r="A204" s="5">
        <v>6218</v>
      </c>
      <c r="B204" s="61" t="s">
        <v>326</v>
      </c>
      <c r="C204" s="62" t="s">
        <v>326</v>
      </c>
      <c r="D204" s="62" t="s">
        <v>326</v>
      </c>
      <c r="E204" s="62" t="s">
        <v>326</v>
      </c>
      <c r="F204" s="63" t="s">
        <v>326</v>
      </c>
      <c r="G204" s="12" t="s">
        <v>509</v>
      </c>
      <c r="H204" s="7">
        <v>12</v>
      </c>
      <c r="I204" s="7">
        <v>0</v>
      </c>
      <c r="J204" s="7">
        <v>0</v>
      </c>
      <c r="K204" s="7">
        <v>12</v>
      </c>
      <c r="L204" s="7">
        <v>16</v>
      </c>
      <c r="M204" s="7">
        <v>0</v>
      </c>
      <c r="N204" s="7">
        <v>16</v>
      </c>
      <c r="O204" s="7">
        <v>18</v>
      </c>
      <c r="P204" s="7">
        <v>0</v>
      </c>
      <c r="Q204" s="7">
        <v>18</v>
      </c>
      <c r="R204" s="7">
        <v>34</v>
      </c>
      <c r="S204" s="7">
        <v>0</v>
      </c>
      <c r="T204" s="7">
        <v>34</v>
      </c>
    </row>
    <row r="205" spans="1:20" x14ac:dyDescent="0.15">
      <c r="A205" s="5">
        <v>6219</v>
      </c>
      <c r="B205" s="61" t="s">
        <v>99</v>
      </c>
      <c r="C205" s="62" t="s">
        <v>99</v>
      </c>
      <c r="D205" s="62" t="s">
        <v>99</v>
      </c>
      <c r="E205" s="62" t="s">
        <v>99</v>
      </c>
      <c r="F205" s="63" t="s">
        <v>99</v>
      </c>
      <c r="G205" s="12" t="s">
        <v>400</v>
      </c>
      <c r="H205" s="7">
        <v>32</v>
      </c>
      <c r="I205" s="7">
        <v>0</v>
      </c>
      <c r="J205" s="7">
        <v>0</v>
      </c>
      <c r="K205" s="7">
        <v>32</v>
      </c>
      <c r="L205" s="7">
        <v>45</v>
      </c>
      <c r="M205" s="7">
        <v>0</v>
      </c>
      <c r="N205" s="7">
        <v>45</v>
      </c>
      <c r="O205" s="7">
        <v>45</v>
      </c>
      <c r="P205" s="7">
        <v>0</v>
      </c>
      <c r="Q205" s="7">
        <v>45</v>
      </c>
      <c r="R205" s="7">
        <v>90</v>
      </c>
      <c r="S205" s="7">
        <v>0</v>
      </c>
      <c r="T205" s="7">
        <v>90</v>
      </c>
    </row>
    <row r="206" spans="1:20" x14ac:dyDescent="0.15">
      <c r="A206" s="5">
        <v>6220</v>
      </c>
      <c r="B206" s="61" t="s">
        <v>176</v>
      </c>
      <c r="C206" s="62" t="s">
        <v>176</v>
      </c>
      <c r="D206" s="62" t="s">
        <v>176</v>
      </c>
      <c r="E206" s="62" t="s">
        <v>176</v>
      </c>
      <c r="F206" s="63" t="s">
        <v>176</v>
      </c>
      <c r="G206" s="12" t="s">
        <v>465</v>
      </c>
      <c r="H206" s="7">
        <v>26</v>
      </c>
      <c r="I206" s="7">
        <v>0</v>
      </c>
      <c r="J206" s="7">
        <v>0</v>
      </c>
      <c r="K206" s="7">
        <v>26</v>
      </c>
      <c r="L206" s="7">
        <v>37</v>
      </c>
      <c r="M206" s="7">
        <v>0</v>
      </c>
      <c r="N206" s="7">
        <v>37</v>
      </c>
      <c r="O206" s="7">
        <v>39</v>
      </c>
      <c r="P206" s="7">
        <v>0</v>
      </c>
      <c r="Q206" s="7">
        <v>39</v>
      </c>
      <c r="R206" s="7">
        <v>76</v>
      </c>
      <c r="S206" s="7">
        <v>0</v>
      </c>
      <c r="T206" s="7">
        <v>76</v>
      </c>
    </row>
    <row r="207" spans="1:20" x14ac:dyDescent="0.15">
      <c r="A207" s="5">
        <v>6221</v>
      </c>
      <c r="B207" s="61" t="s">
        <v>356</v>
      </c>
      <c r="C207" s="62" t="s">
        <v>356</v>
      </c>
      <c r="D207" s="62" t="s">
        <v>356</v>
      </c>
      <c r="E207" s="62" t="s">
        <v>356</v>
      </c>
      <c r="F207" s="63" t="s">
        <v>356</v>
      </c>
      <c r="G207" s="12" t="s">
        <v>377</v>
      </c>
      <c r="H207" s="7">
        <v>108</v>
      </c>
      <c r="I207" s="7">
        <v>3</v>
      </c>
      <c r="J207" s="7">
        <v>0</v>
      </c>
      <c r="K207" s="7">
        <v>111</v>
      </c>
      <c r="L207" s="7">
        <v>143</v>
      </c>
      <c r="M207" s="7">
        <v>3</v>
      </c>
      <c r="N207" s="7">
        <v>146</v>
      </c>
      <c r="O207" s="7">
        <v>154</v>
      </c>
      <c r="P207" s="7">
        <v>0</v>
      </c>
      <c r="Q207" s="7">
        <v>154</v>
      </c>
      <c r="R207" s="7">
        <v>297</v>
      </c>
      <c r="S207" s="7">
        <v>3</v>
      </c>
      <c r="T207" s="7">
        <v>300</v>
      </c>
    </row>
    <row r="208" spans="1:20" x14ac:dyDescent="0.15">
      <c r="A208" s="5">
        <v>6222</v>
      </c>
      <c r="B208" s="61" t="s">
        <v>69</v>
      </c>
      <c r="C208" s="62" t="s">
        <v>69</v>
      </c>
      <c r="D208" s="62" t="s">
        <v>69</v>
      </c>
      <c r="E208" s="62" t="s">
        <v>69</v>
      </c>
      <c r="F208" s="63" t="s">
        <v>69</v>
      </c>
      <c r="G208" s="12" t="s">
        <v>22</v>
      </c>
      <c r="H208" s="7">
        <v>4</v>
      </c>
      <c r="I208" s="7">
        <v>0</v>
      </c>
      <c r="J208" s="7">
        <v>0</v>
      </c>
      <c r="K208" s="7">
        <v>4</v>
      </c>
      <c r="L208" s="7">
        <v>5</v>
      </c>
      <c r="M208" s="7">
        <v>0</v>
      </c>
      <c r="N208" s="7">
        <v>5</v>
      </c>
      <c r="O208" s="7">
        <v>1</v>
      </c>
      <c r="P208" s="7">
        <v>0</v>
      </c>
      <c r="Q208" s="7">
        <v>1</v>
      </c>
      <c r="R208" s="7">
        <v>6</v>
      </c>
      <c r="S208" s="7">
        <v>0</v>
      </c>
      <c r="T208" s="7">
        <v>6</v>
      </c>
    </row>
    <row r="209" spans="1:20" x14ac:dyDescent="0.15">
      <c r="A209" s="5">
        <v>6323</v>
      </c>
      <c r="B209" s="61" t="s">
        <v>510</v>
      </c>
      <c r="C209" s="62" t="s">
        <v>510</v>
      </c>
      <c r="D209" s="62" t="s">
        <v>510</v>
      </c>
      <c r="E209" s="62" t="s">
        <v>510</v>
      </c>
      <c r="F209" s="63" t="s">
        <v>510</v>
      </c>
      <c r="G209" s="12" t="s">
        <v>512</v>
      </c>
      <c r="H209" s="7">
        <v>157</v>
      </c>
      <c r="I209" s="7">
        <v>0</v>
      </c>
      <c r="J209" s="7">
        <v>2</v>
      </c>
      <c r="K209" s="7">
        <v>159</v>
      </c>
      <c r="L209" s="7">
        <v>191</v>
      </c>
      <c r="M209" s="7">
        <v>0</v>
      </c>
      <c r="N209" s="7">
        <v>191</v>
      </c>
      <c r="O209" s="7">
        <v>213</v>
      </c>
      <c r="P209" s="7">
        <v>2</v>
      </c>
      <c r="Q209" s="7">
        <v>215</v>
      </c>
      <c r="R209" s="7">
        <v>404</v>
      </c>
      <c r="S209" s="7">
        <v>2</v>
      </c>
      <c r="T209" s="7">
        <v>406</v>
      </c>
    </row>
    <row r="210" spans="1:20" x14ac:dyDescent="0.15">
      <c r="A210" s="5">
        <v>6324</v>
      </c>
      <c r="B210" s="61" t="s">
        <v>513</v>
      </c>
      <c r="C210" s="62" t="s">
        <v>513</v>
      </c>
      <c r="D210" s="62" t="s">
        <v>513</v>
      </c>
      <c r="E210" s="62" t="s">
        <v>513</v>
      </c>
      <c r="F210" s="63" t="s">
        <v>513</v>
      </c>
      <c r="G210" s="12" t="s">
        <v>514</v>
      </c>
      <c r="H210" s="7">
        <v>19</v>
      </c>
      <c r="I210" s="7">
        <v>0</v>
      </c>
      <c r="J210" s="7">
        <v>1</v>
      </c>
      <c r="K210" s="7">
        <v>20</v>
      </c>
      <c r="L210" s="7">
        <v>23</v>
      </c>
      <c r="M210" s="7">
        <v>0</v>
      </c>
      <c r="N210" s="7">
        <v>23</v>
      </c>
      <c r="O210" s="7">
        <v>22</v>
      </c>
      <c r="P210" s="7">
        <v>1</v>
      </c>
      <c r="Q210" s="7">
        <v>23</v>
      </c>
      <c r="R210" s="7">
        <v>45</v>
      </c>
      <c r="S210" s="7">
        <v>1</v>
      </c>
      <c r="T210" s="7">
        <v>46</v>
      </c>
    </row>
    <row r="211" spans="1:20" x14ac:dyDescent="0.15">
      <c r="A211" s="5">
        <v>6325</v>
      </c>
      <c r="B211" s="61" t="s">
        <v>515</v>
      </c>
      <c r="C211" s="62" t="s">
        <v>515</v>
      </c>
      <c r="D211" s="62" t="s">
        <v>515</v>
      </c>
      <c r="E211" s="62" t="s">
        <v>515</v>
      </c>
      <c r="F211" s="63" t="s">
        <v>515</v>
      </c>
      <c r="G211" s="12" t="s">
        <v>394</v>
      </c>
      <c r="H211" s="7">
        <v>89</v>
      </c>
      <c r="I211" s="7">
        <v>0</v>
      </c>
      <c r="J211" s="7">
        <v>0</v>
      </c>
      <c r="K211" s="7">
        <v>89</v>
      </c>
      <c r="L211" s="7">
        <v>118</v>
      </c>
      <c r="M211" s="7">
        <v>0</v>
      </c>
      <c r="N211" s="7">
        <v>118</v>
      </c>
      <c r="O211" s="7">
        <v>132</v>
      </c>
      <c r="P211" s="7">
        <v>0</v>
      </c>
      <c r="Q211" s="7">
        <v>132</v>
      </c>
      <c r="R211" s="7">
        <v>250</v>
      </c>
      <c r="S211" s="7">
        <v>0</v>
      </c>
      <c r="T211" s="7">
        <v>250</v>
      </c>
    </row>
    <row r="212" spans="1:20" x14ac:dyDescent="0.15">
      <c r="A212" s="5">
        <v>6326</v>
      </c>
      <c r="B212" s="61" t="s">
        <v>454</v>
      </c>
      <c r="C212" s="62" t="s">
        <v>454</v>
      </c>
      <c r="D212" s="62" t="s">
        <v>454</v>
      </c>
      <c r="E212" s="62" t="s">
        <v>454</v>
      </c>
      <c r="F212" s="63" t="s">
        <v>454</v>
      </c>
      <c r="G212" s="12" t="s">
        <v>516</v>
      </c>
      <c r="H212" s="7">
        <v>68</v>
      </c>
      <c r="I212" s="7">
        <v>0</v>
      </c>
      <c r="J212" s="7">
        <v>0</v>
      </c>
      <c r="K212" s="7">
        <v>68</v>
      </c>
      <c r="L212" s="7">
        <v>103</v>
      </c>
      <c r="M212" s="7">
        <v>0</v>
      </c>
      <c r="N212" s="7">
        <v>103</v>
      </c>
      <c r="O212" s="7">
        <v>117</v>
      </c>
      <c r="P212" s="7">
        <v>0</v>
      </c>
      <c r="Q212" s="7">
        <v>117</v>
      </c>
      <c r="R212" s="7">
        <v>220</v>
      </c>
      <c r="S212" s="7">
        <v>0</v>
      </c>
      <c r="T212" s="7">
        <v>220</v>
      </c>
    </row>
    <row r="213" spans="1:20" x14ac:dyDescent="0.15">
      <c r="A213" s="5">
        <v>6327</v>
      </c>
      <c r="B213" s="61" t="s">
        <v>517</v>
      </c>
      <c r="C213" s="62" t="s">
        <v>517</v>
      </c>
      <c r="D213" s="62" t="s">
        <v>517</v>
      </c>
      <c r="E213" s="62" t="s">
        <v>517</v>
      </c>
      <c r="F213" s="63" t="s">
        <v>517</v>
      </c>
      <c r="G213" s="12" t="s">
        <v>518</v>
      </c>
      <c r="H213" s="7">
        <v>111</v>
      </c>
      <c r="I213" s="7">
        <v>11</v>
      </c>
      <c r="J213" s="7">
        <v>1</v>
      </c>
      <c r="K213" s="7">
        <v>123</v>
      </c>
      <c r="L213" s="7">
        <v>141</v>
      </c>
      <c r="M213" s="7">
        <v>11</v>
      </c>
      <c r="N213" s="7">
        <v>152</v>
      </c>
      <c r="O213" s="7">
        <v>147</v>
      </c>
      <c r="P213" s="7">
        <v>3</v>
      </c>
      <c r="Q213" s="7">
        <v>150</v>
      </c>
      <c r="R213" s="7">
        <v>288</v>
      </c>
      <c r="S213" s="7">
        <v>14</v>
      </c>
      <c r="T213" s="7">
        <v>302</v>
      </c>
    </row>
    <row r="214" spans="1:20" x14ac:dyDescent="0.15">
      <c r="A214" s="5">
        <v>6328</v>
      </c>
      <c r="B214" s="61" t="s">
        <v>304</v>
      </c>
      <c r="C214" s="62" t="s">
        <v>304</v>
      </c>
      <c r="D214" s="62" t="s">
        <v>304</v>
      </c>
      <c r="E214" s="62" t="s">
        <v>304</v>
      </c>
      <c r="F214" s="63" t="s">
        <v>304</v>
      </c>
      <c r="G214" s="12" t="s">
        <v>83</v>
      </c>
      <c r="H214" s="7">
        <v>38</v>
      </c>
      <c r="I214" s="7">
        <v>0</v>
      </c>
      <c r="J214" s="7">
        <v>1</v>
      </c>
      <c r="K214" s="7">
        <v>39</v>
      </c>
      <c r="L214" s="7">
        <v>50</v>
      </c>
      <c r="M214" s="7">
        <v>0</v>
      </c>
      <c r="N214" s="7">
        <v>50</v>
      </c>
      <c r="O214" s="7">
        <v>44</v>
      </c>
      <c r="P214" s="7">
        <v>1</v>
      </c>
      <c r="Q214" s="7">
        <v>45</v>
      </c>
      <c r="R214" s="7">
        <v>94</v>
      </c>
      <c r="S214" s="7">
        <v>1</v>
      </c>
      <c r="T214" s="7">
        <v>95</v>
      </c>
    </row>
    <row r="215" spans="1:20" x14ac:dyDescent="0.15">
      <c r="A215" s="5">
        <v>6329</v>
      </c>
      <c r="B215" s="61" t="s">
        <v>520</v>
      </c>
      <c r="C215" s="62" t="s">
        <v>520</v>
      </c>
      <c r="D215" s="62" t="s">
        <v>520</v>
      </c>
      <c r="E215" s="62" t="s">
        <v>520</v>
      </c>
      <c r="F215" s="63" t="s">
        <v>520</v>
      </c>
      <c r="G215" s="12" t="s">
        <v>315</v>
      </c>
      <c r="H215" s="7">
        <v>18</v>
      </c>
      <c r="I215" s="7">
        <v>0</v>
      </c>
      <c r="J215" s="7">
        <v>0</v>
      </c>
      <c r="K215" s="7">
        <v>18</v>
      </c>
      <c r="L215" s="7">
        <v>22</v>
      </c>
      <c r="M215" s="7">
        <v>0</v>
      </c>
      <c r="N215" s="7">
        <v>22</v>
      </c>
      <c r="O215" s="7">
        <v>22</v>
      </c>
      <c r="P215" s="7">
        <v>0</v>
      </c>
      <c r="Q215" s="7">
        <v>22</v>
      </c>
      <c r="R215" s="7">
        <v>44</v>
      </c>
      <c r="S215" s="7">
        <v>0</v>
      </c>
      <c r="T215" s="7">
        <v>44</v>
      </c>
    </row>
    <row r="216" spans="1:20" x14ac:dyDescent="0.15">
      <c r="A216" s="5">
        <v>6330</v>
      </c>
      <c r="B216" s="61" t="s">
        <v>522</v>
      </c>
      <c r="C216" s="62" t="s">
        <v>522</v>
      </c>
      <c r="D216" s="62" t="s">
        <v>522</v>
      </c>
      <c r="E216" s="62" t="s">
        <v>522</v>
      </c>
      <c r="F216" s="63" t="s">
        <v>522</v>
      </c>
      <c r="G216" s="12" t="s">
        <v>519</v>
      </c>
      <c r="H216" s="7">
        <v>155</v>
      </c>
      <c r="I216" s="7">
        <v>0</v>
      </c>
      <c r="J216" s="7">
        <v>0</v>
      </c>
      <c r="K216" s="7">
        <v>155</v>
      </c>
      <c r="L216" s="7">
        <v>203</v>
      </c>
      <c r="M216" s="7">
        <v>0</v>
      </c>
      <c r="N216" s="7">
        <v>203</v>
      </c>
      <c r="O216" s="7">
        <v>199</v>
      </c>
      <c r="P216" s="7">
        <v>0</v>
      </c>
      <c r="Q216" s="7">
        <v>199</v>
      </c>
      <c r="R216" s="7">
        <v>402</v>
      </c>
      <c r="S216" s="7">
        <v>0</v>
      </c>
      <c r="T216" s="7">
        <v>402</v>
      </c>
    </row>
    <row r="217" spans="1:20" x14ac:dyDescent="0.15">
      <c r="A217" s="5">
        <v>6352</v>
      </c>
      <c r="B217" s="64" t="s">
        <v>395</v>
      </c>
      <c r="C217" s="65" t="s">
        <v>395</v>
      </c>
      <c r="D217" s="65" t="s">
        <v>395</v>
      </c>
      <c r="E217" s="65" t="s">
        <v>395</v>
      </c>
      <c r="F217" s="66" t="s">
        <v>395</v>
      </c>
      <c r="G217" s="13" t="s">
        <v>266</v>
      </c>
      <c r="H217" s="7">
        <v>68</v>
      </c>
      <c r="I217" s="7">
        <v>0</v>
      </c>
      <c r="J217" s="7">
        <v>0</v>
      </c>
      <c r="K217" s="7">
        <v>68</v>
      </c>
      <c r="L217" s="7">
        <v>16</v>
      </c>
      <c r="M217" s="7">
        <v>0</v>
      </c>
      <c r="N217" s="7">
        <v>16</v>
      </c>
      <c r="O217" s="7">
        <v>52</v>
      </c>
      <c r="P217" s="7">
        <v>0</v>
      </c>
      <c r="Q217" s="7">
        <v>52</v>
      </c>
      <c r="R217" s="7">
        <v>68</v>
      </c>
      <c r="S217" s="7">
        <v>0</v>
      </c>
      <c r="T217" s="7">
        <v>68</v>
      </c>
    </row>
    <row r="218" spans="1:20" x14ac:dyDescent="0.15">
      <c r="A218" s="5">
        <v>6431</v>
      </c>
      <c r="B218" s="61" t="s">
        <v>493</v>
      </c>
      <c r="C218" s="62" t="s">
        <v>493</v>
      </c>
      <c r="D218" s="62" t="s">
        <v>493</v>
      </c>
      <c r="E218" s="62" t="s">
        <v>493</v>
      </c>
      <c r="F218" s="63" t="s">
        <v>493</v>
      </c>
      <c r="G218" s="12" t="s">
        <v>125</v>
      </c>
      <c r="H218" s="7">
        <v>24</v>
      </c>
      <c r="I218" s="7">
        <v>0</v>
      </c>
      <c r="J218" s="7">
        <v>0</v>
      </c>
      <c r="K218" s="7">
        <v>24</v>
      </c>
      <c r="L218" s="7">
        <v>35</v>
      </c>
      <c r="M218" s="7">
        <v>0</v>
      </c>
      <c r="N218" s="7">
        <v>35</v>
      </c>
      <c r="O218" s="7">
        <v>35</v>
      </c>
      <c r="P218" s="7">
        <v>0</v>
      </c>
      <c r="Q218" s="7">
        <v>35</v>
      </c>
      <c r="R218" s="7">
        <v>70</v>
      </c>
      <c r="S218" s="7">
        <v>0</v>
      </c>
      <c r="T218" s="7">
        <v>70</v>
      </c>
    </row>
    <row r="219" spans="1:20" x14ac:dyDescent="0.15">
      <c r="A219" s="5">
        <v>6432</v>
      </c>
      <c r="B219" s="61" t="s">
        <v>523</v>
      </c>
      <c r="C219" s="62" t="s">
        <v>523</v>
      </c>
      <c r="D219" s="62" t="s">
        <v>523</v>
      </c>
      <c r="E219" s="62" t="s">
        <v>523</v>
      </c>
      <c r="F219" s="63" t="s">
        <v>523</v>
      </c>
      <c r="G219" s="12" t="s">
        <v>218</v>
      </c>
      <c r="H219" s="7">
        <v>38</v>
      </c>
      <c r="I219" s="7">
        <v>0</v>
      </c>
      <c r="J219" s="7">
        <v>0</v>
      </c>
      <c r="K219" s="7">
        <v>38</v>
      </c>
      <c r="L219" s="7">
        <v>46</v>
      </c>
      <c r="M219" s="7">
        <v>0</v>
      </c>
      <c r="N219" s="7">
        <v>46</v>
      </c>
      <c r="O219" s="7">
        <v>54</v>
      </c>
      <c r="P219" s="7">
        <v>0</v>
      </c>
      <c r="Q219" s="7">
        <v>54</v>
      </c>
      <c r="R219" s="7">
        <v>100</v>
      </c>
      <c r="S219" s="7">
        <v>0</v>
      </c>
      <c r="T219" s="7">
        <v>100</v>
      </c>
    </row>
    <row r="220" spans="1:20" x14ac:dyDescent="0.15">
      <c r="A220" s="5">
        <v>6433</v>
      </c>
      <c r="B220" s="61" t="s">
        <v>455</v>
      </c>
      <c r="C220" s="62" t="s">
        <v>455</v>
      </c>
      <c r="D220" s="62" t="s">
        <v>455</v>
      </c>
      <c r="E220" s="62" t="s">
        <v>455</v>
      </c>
      <c r="F220" s="63" t="s">
        <v>455</v>
      </c>
      <c r="G220" s="12" t="s">
        <v>344</v>
      </c>
      <c r="H220" s="7">
        <v>19</v>
      </c>
      <c r="I220" s="7">
        <v>0</v>
      </c>
      <c r="J220" s="7">
        <v>0</v>
      </c>
      <c r="K220" s="7">
        <v>19</v>
      </c>
      <c r="L220" s="7">
        <v>26</v>
      </c>
      <c r="M220" s="7">
        <v>0</v>
      </c>
      <c r="N220" s="7">
        <v>26</v>
      </c>
      <c r="O220" s="7">
        <v>20</v>
      </c>
      <c r="P220" s="7">
        <v>0</v>
      </c>
      <c r="Q220" s="7">
        <v>20</v>
      </c>
      <c r="R220" s="7">
        <v>46</v>
      </c>
      <c r="S220" s="7">
        <v>0</v>
      </c>
      <c r="T220" s="7">
        <v>46</v>
      </c>
    </row>
    <row r="221" spans="1:20" x14ac:dyDescent="0.15">
      <c r="A221" s="5">
        <v>6434</v>
      </c>
      <c r="B221" s="61" t="s">
        <v>320</v>
      </c>
      <c r="C221" s="62" t="s">
        <v>320</v>
      </c>
      <c r="D221" s="62" t="s">
        <v>320</v>
      </c>
      <c r="E221" s="62" t="s">
        <v>320</v>
      </c>
      <c r="F221" s="63" t="s">
        <v>320</v>
      </c>
      <c r="G221" s="12" t="s">
        <v>285</v>
      </c>
      <c r="H221" s="7">
        <v>65</v>
      </c>
      <c r="I221" s="7">
        <v>0</v>
      </c>
      <c r="J221" s="7">
        <v>0</v>
      </c>
      <c r="K221" s="7">
        <v>65</v>
      </c>
      <c r="L221" s="7">
        <v>88</v>
      </c>
      <c r="M221" s="7">
        <v>0</v>
      </c>
      <c r="N221" s="7">
        <v>88</v>
      </c>
      <c r="O221" s="7">
        <v>97</v>
      </c>
      <c r="P221" s="7">
        <v>0</v>
      </c>
      <c r="Q221" s="7">
        <v>97</v>
      </c>
      <c r="R221" s="7">
        <v>185</v>
      </c>
      <c r="S221" s="7">
        <v>0</v>
      </c>
      <c r="T221" s="7">
        <v>185</v>
      </c>
    </row>
    <row r="222" spans="1:20" x14ac:dyDescent="0.15">
      <c r="A222" s="5">
        <v>6435</v>
      </c>
      <c r="B222" s="61" t="s">
        <v>521</v>
      </c>
      <c r="C222" s="62" t="s">
        <v>521</v>
      </c>
      <c r="D222" s="62" t="s">
        <v>521</v>
      </c>
      <c r="E222" s="62" t="s">
        <v>521</v>
      </c>
      <c r="F222" s="63" t="s">
        <v>521</v>
      </c>
      <c r="G222" s="12" t="s">
        <v>91</v>
      </c>
      <c r="H222" s="7">
        <v>64</v>
      </c>
      <c r="I222" s="7">
        <v>0</v>
      </c>
      <c r="J222" s="7">
        <v>0</v>
      </c>
      <c r="K222" s="7">
        <v>64</v>
      </c>
      <c r="L222" s="7">
        <v>66</v>
      </c>
      <c r="M222" s="7">
        <v>0</v>
      </c>
      <c r="N222" s="7">
        <v>66</v>
      </c>
      <c r="O222" s="7">
        <v>84</v>
      </c>
      <c r="P222" s="7">
        <v>0</v>
      </c>
      <c r="Q222" s="7">
        <v>84</v>
      </c>
      <c r="R222" s="7">
        <v>150</v>
      </c>
      <c r="S222" s="7">
        <v>0</v>
      </c>
      <c r="T222" s="7">
        <v>150</v>
      </c>
    </row>
    <row r="223" spans="1:20" x14ac:dyDescent="0.15">
      <c r="A223" s="5">
        <v>6436</v>
      </c>
      <c r="B223" s="61" t="s">
        <v>524</v>
      </c>
      <c r="C223" s="62" t="s">
        <v>524</v>
      </c>
      <c r="D223" s="62" t="s">
        <v>524</v>
      </c>
      <c r="E223" s="62" t="s">
        <v>524</v>
      </c>
      <c r="F223" s="63" t="s">
        <v>524</v>
      </c>
      <c r="G223" s="12" t="s">
        <v>525</v>
      </c>
      <c r="H223" s="7">
        <v>24</v>
      </c>
      <c r="I223" s="7">
        <v>0</v>
      </c>
      <c r="J223" s="7">
        <v>0</v>
      </c>
      <c r="K223" s="7">
        <v>24</v>
      </c>
      <c r="L223" s="7">
        <v>28</v>
      </c>
      <c r="M223" s="7">
        <v>0</v>
      </c>
      <c r="N223" s="7">
        <v>28</v>
      </c>
      <c r="O223" s="7">
        <v>19</v>
      </c>
      <c r="P223" s="7">
        <v>0</v>
      </c>
      <c r="Q223" s="7">
        <v>19</v>
      </c>
      <c r="R223" s="7">
        <v>47</v>
      </c>
      <c r="S223" s="7">
        <v>0</v>
      </c>
      <c r="T223" s="7">
        <v>47</v>
      </c>
    </row>
    <row r="224" spans="1:20" x14ac:dyDescent="0.15">
      <c r="A224" s="5">
        <v>6437</v>
      </c>
      <c r="B224" s="61" t="s">
        <v>289</v>
      </c>
      <c r="C224" s="62" t="s">
        <v>289</v>
      </c>
      <c r="D224" s="62" t="s">
        <v>289</v>
      </c>
      <c r="E224" s="62" t="s">
        <v>289</v>
      </c>
      <c r="F224" s="63" t="s">
        <v>289</v>
      </c>
      <c r="G224" s="12" t="s">
        <v>526</v>
      </c>
      <c r="H224" s="7">
        <v>190</v>
      </c>
      <c r="I224" s="7">
        <v>2</v>
      </c>
      <c r="J224" s="7">
        <v>0</v>
      </c>
      <c r="K224" s="7">
        <v>192</v>
      </c>
      <c r="L224" s="7">
        <v>195</v>
      </c>
      <c r="M224" s="7">
        <v>0</v>
      </c>
      <c r="N224" s="7">
        <v>195</v>
      </c>
      <c r="O224" s="7">
        <v>216</v>
      </c>
      <c r="P224" s="7">
        <v>2</v>
      </c>
      <c r="Q224" s="7">
        <v>218</v>
      </c>
      <c r="R224" s="7">
        <v>411</v>
      </c>
      <c r="S224" s="7">
        <v>2</v>
      </c>
      <c r="T224" s="7">
        <v>413</v>
      </c>
    </row>
    <row r="225" spans="1:20" x14ac:dyDescent="0.15">
      <c r="A225" s="5">
        <v>6438</v>
      </c>
      <c r="B225" s="61" t="s">
        <v>371</v>
      </c>
      <c r="C225" s="62" t="s">
        <v>371</v>
      </c>
      <c r="D225" s="62" t="s">
        <v>371</v>
      </c>
      <c r="E225" s="62" t="s">
        <v>371</v>
      </c>
      <c r="F225" s="63" t="s">
        <v>371</v>
      </c>
      <c r="G225" s="12" t="s">
        <v>272</v>
      </c>
      <c r="H225" s="7">
        <v>77</v>
      </c>
      <c r="I225" s="7">
        <v>0</v>
      </c>
      <c r="J225" s="7">
        <v>0</v>
      </c>
      <c r="K225" s="7">
        <v>77</v>
      </c>
      <c r="L225" s="7">
        <v>105</v>
      </c>
      <c r="M225" s="7">
        <v>0</v>
      </c>
      <c r="N225" s="7">
        <v>105</v>
      </c>
      <c r="O225" s="7">
        <v>116</v>
      </c>
      <c r="P225" s="7">
        <v>0</v>
      </c>
      <c r="Q225" s="7">
        <v>116</v>
      </c>
      <c r="R225" s="7">
        <v>221</v>
      </c>
      <c r="S225" s="7">
        <v>0</v>
      </c>
      <c r="T225" s="7">
        <v>221</v>
      </c>
    </row>
    <row r="226" spans="1:20" x14ac:dyDescent="0.15">
      <c r="A226" s="5">
        <v>6439</v>
      </c>
      <c r="B226" s="61" t="s">
        <v>527</v>
      </c>
      <c r="C226" s="62" t="s">
        <v>527</v>
      </c>
      <c r="D226" s="62" t="s">
        <v>527</v>
      </c>
      <c r="E226" s="62" t="s">
        <v>527</v>
      </c>
      <c r="F226" s="63" t="s">
        <v>527</v>
      </c>
      <c r="G226" s="12" t="s">
        <v>389</v>
      </c>
      <c r="H226" s="7">
        <v>94</v>
      </c>
      <c r="I226" s="7">
        <v>0</v>
      </c>
      <c r="J226" s="7">
        <v>0</v>
      </c>
      <c r="K226" s="7">
        <v>94</v>
      </c>
      <c r="L226" s="7">
        <v>121</v>
      </c>
      <c r="M226" s="7">
        <v>0</v>
      </c>
      <c r="N226" s="7">
        <v>121</v>
      </c>
      <c r="O226" s="7">
        <v>121</v>
      </c>
      <c r="P226" s="7">
        <v>0</v>
      </c>
      <c r="Q226" s="7">
        <v>121</v>
      </c>
      <c r="R226" s="7">
        <v>242</v>
      </c>
      <c r="S226" s="7">
        <v>0</v>
      </c>
      <c r="T226" s="7">
        <v>242</v>
      </c>
    </row>
    <row r="227" spans="1:20" x14ac:dyDescent="0.15">
      <c r="A227" s="5">
        <v>6540</v>
      </c>
      <c r="B227" s="61" t="s">
        <v>529</v>
      </c>
      <c r="C227" s="62" t="s">
        <v>529</v>
      </c>
      <c r="D227" s="62" t="s">
        <v>529</v>
      </c>
      <c r="E227" s="62" t="s">
        <v>529</v>
      </c>
      <c r="F227" s="63" t="s">
        <v>529</v>
      </c>
      <c r="G227" s="12" t="s">
        <v>153</v>
      </c>
      <c r="H227" s="7">
        <v>141</v>
      </c>
      <c r="I227" s="7">
        <v>11</v>
      </c>
      <c r="J227" s="7">
        <v>0</v>
      </c>
      <c r="K227" s="7">
        <v>152</v>
      </c>
      <c r="L227" s="7">
        <v>193</v>
      </c>
      <c r="M227" s="7">
        <v>4</v>
      </c>
      <c r="N227" s="7">
        <v>197</v>
      </c>
      <c r="O227" s="7">
        <v>187</v>
      </c>
      <c r="P227" s="7">
        <v>7</v>
      </c>
      <c r="Q227" s="7">
        <v>194</v>
      </c>
      <c r="R227" s="7">
        <v>380</v>
      </c>
      <c r="S227" s="7">
        <v>11</v>
      </c>
      <c r="T227" s="7">
        <v>391</v>
      </c>
    </row>
    <row r="228" spans="1:20" x14ac:dyDescent="0.15">
      <c r="A228" s="5">
        <v>6541</v>
      </c>
      <c r="B228" s="61" t="s">
        <v>439</v>
      </c>
      <c r="C228" s="62" t="s">
        <v>439</v>
      </c>
      <c r="D228" s="62" t="s">
        <v>439</v>
      </c>
      <c r="E228" s="62" t="s">
        <v>439</v>
      </c>
      <c r="F228" s="63" t="s">
        <v>439</v>
      </c>
      <c r="G228" s="12" t="s">
        <v>324</v>
      </c>
      <c r="H228" s="7">
        <v>21</v>
      </c>
      <c r="I228" s="7">
        <v>10</v>
      </c>
      <c r="J228" s="7">
        <v>0</v>
      </c>
      <c r="K228" s="7">
        <v>31</v>
      </c>
      <c r="L228" s="7">
        <v>25</v>
      </c>
      <c r="M228" s="7">
        <v>0</v>
      </c>
      <c r="N228" s="7">
        <v>25</v>
      </c>
      <c r="O228" s="7">
        <v>23</v>
      </c>
      <c r="P228" s="7">
        <v>10</v>
      </c>
      <c r="Q228" s="7">
        <v>33</v>
      </c>
      <c r="R228" s="7">
        <v>48</v>
      </c>
      <c r="S228" s="7">
        <v>10</v>
      </c>
      <c r="T228" s="7">
        <v>58</v>
      </c>
    </row>
    <row r="229" spans="1:20" x14ac:dyDescent="0.15">
      <c r="A229" s="5">
        <v>6542</v>
      </c>
      <c r="B229" s="61" t="s">
        <v>530</v>
      </c>
      <c r="C229" s="62" t="s">
        <v>530</v>
      </c>
      <c r="D229" s="62" t="s">
        <v>530</v>
      </c>
      <c r="E229" s="62" t="s">
        <v>530</v>
      </c>
      <c r="F229" s="63" t="s">
        <v>530</v>
      </c>
      <c r="G229" s="12" t="s">
        <v>495</v>
      </c>
      <c r="H229" s="7">
        <v>125</v>
      </c>
      <c r="I229" s="7">
        <v>0</v>
      </c>
      <c r="J229" s="7">
        <v>3</v>
      </c>
      <c r="K229" s="7">
        <v>128</v>
      </c>
      <c r="L229" s="7">
        <v>183</v>
      </c>
      <c r="M229" s="7">
        <v>0</v>
      </c>
      <c r="N229" s="7">
        <v>183</v>
      </c>
      <c r="O229" s="7">
        <v>174</v>
      </c>
      <c r="P229" s="7">
        <v>3</v>
      </c>
      <c r="Q229" s="7">
        <v>177</v>
      </c>
      <c r="R229" s="7">
        <v>357</v>
      </c>
      <c r="S229" s="7">
        <v>3</v>
      </c>
      <c r="T229" s="7">
        <v>360</v>
      </c>
    </row>
    <row r="230" spans="1:20" x14ac:dyDescent="0.15">
      <c r="A230" s="5">
        <v>6543</v>
      </c>
      <c r="B230" s="61" t="s">
        <v>532</v>
      </c>
      <c r="C230" s="62" t="s">
        <v>532</v>
      </c>
      <c r="D230" s="62" t="s">
        <v>532</v>
      </c>
      <c r="E230" s="62" t="s">
        <v>532</v>
      </c>
      <c r="F230" s="63" t="s">
        <v>532</v>
      </c>
      <c r="G230" s="12" t="s">
        <v>533</v>
      </c>
      <c r="H230" s="7">
        <v>20</v>
      </c>
      <c r="I230" s="7">
        <v>0</v>
      </c>
      <c r="J230" s="7">
        <v>0</v>
      </c>
      <c r="K230" s="7">
        <v>20</v>
      </c>
      <c r="L230" s="7">
        <v>23</v>
      </c>
      <c r="M230" s="7">
        <v>0</v>
      </c>
      <c r="N230" s="7">
        <v>23</v>
      </c>
      <c r="O230" s="7">
        <v>28</v>
      </c>
      <c r="P230" s="7">
        <v>0</v>
      </c>
      <c r="Q230" s="7">
        <v>28</v>
      </c>
      <c r="R230" s="7">
        <v>51</v>
      </c>
      <c r="S230" s="7">
        <v>0</v>
      </c>
      <c r="T230" s="7">
        <v>51</v>
      </c>
    </row>
    <row r="231" spans="1:20" x14ac:dyDescent="0.15">
      <c r="A231" s="5">
        <v>6544</v>
      </c>
      <c r="B231" s="61" t="s">
        <v>269</v>
      </c>
      <c r="C231" s="62" t="s">
        <v>269</v>
      </c>
      <c r="D231" s="62" t="s">
        <v>269</v>
      </c>
      <c r="E231" s="62" t="s">
        <v>269</v>
      </c>
      <c r="F231" s="63" t="s">
        <v>269</v>
      </c>
      <c r="G231" s="12" t="s">
        <v>277</v>
      </c>
      <c r="H231" s="7">
        <v>29</v>
      </c>
      <c r="I231" s="7">
        <v>0</v>
      </c>
      <c r="J231" s="7">
        <v>0</v>
      </c>
      <c r="K231" s="7">
        <v>29</v>
      </c>
      <c r="L231" s="7">
        <v>33</v>
      </c>
      <c r="M231" s="7">
        <v>0</v>
      </c>
      <c r="N231" s="7">
        <v>33</v>
      </c>
      <c r="O231" s="7">
        <v>36</v>
      </c>
      <c r="P231" s="7">
        <v>0</v>
      </c>
      <c r="Q231" s="7">
        <v>36</v>
      </c>
      <c r="R231" s="7">
        <v>69</v>
      </c>
      <c r="S231" s="7">
        <v>0</v>
      </c>
      <c r="T231" s="7">
        <v>69</v>
      </c>
    </row>
    <row r="232" spans="1:20" x14ac:dyDescent="0.15">
      <c r="A232" s="5">
        <v>6545</v>
      </c>
      <c r="B232" s="61" t="s">
        <v>488</v>
      </c>
      <c r="C232" s="62" t="s">
        <v>488</v>
      </c>
      <c r="D232" s="62" t="s">
        <v>488</v>
      </c>
      <c r="E232" s="62" t="s">
        <v>488</v>
      </c>
      <c r="F232" s="63" t="s">
        <v>488</v>
      </c>
      <c r="G232" s="12" t="s">
        <v>534</v>
      </c>
      <c r="H232" s="7">
        <v>26</v>
      </c>
      <c r="I232" s="7">
        <v>0</v>
      </c>
      <c r="J232" s="7">
        <v>0</v>
      </c>
      <c r="K232" s="7">
        <v>26</v>
      </c>
      <c r="L232" s="7">
        <v>34</v>
      </c>
      <c r="M232" s="7">
        <v>0</v>
      </c>
      <c r="N232" s="7">
        <v>34</v>
      </c>
      <c r="O232" s="7">
        <v>26</v>
      </c>
      <c r="P232" s="7">
        <v>0</v>
      </c>
      <c r="Q232" s="7">
        <v>26</v>
      </c>
      <c r="R232" s="7">
        <v>60</v>
      </c>
      <c r="S232" s="7">
        <v>0</v>
      </c>
      <c r="T232" s="7">
        <v>60</v>
      </c>
    </row>
    <row r="233" spans="1:20" x14ac:dyDescent="0.15">
      <c r="A233" s="5">
        <v>6546</v>
      </c>
      <c r="B233" s="61" t="s">
        <v>448</v>
      </c>
      <c r="C233" s="62" t="s">
        <v>448</v>
      </c>
      <c r="D233" s="62" t="s">
        <v>448</v>
      </c>
      <c r="E233" s="62" t="s">
        <v>448</v>
      </c>
      <c r="F233" s="63" t="s">
        <v>448</v>
      </c>
      <c r="G233" s="12" t="s">
        <v>109</v>
      </c>
      <c r="H233" s="7">
        <v>143</v>
      </c>
      <c r="I233" s="7">
        <v>6</v>
      </c>
      <c r="J233" s="7">
        <v>2</v>
      </c>
      <c r="K233" s="7">
        <v>151</v>
      </c>
      <c r="L233" s="7">
        <v>187</v>
      </c>
      <c r="M233" s="7">
        <v>0</v>
      </c>
      <c r="N233" s="7">
        <v>187</v>
      </c>
      <c r="O233" s="7">
        <v>180</v>
      </c>
      <c r="P233" s="7">
        <v>8</v>
      </c>
      <c r="Q233" s="7">
        <v>188</v>
      </c>
      <c r="R233" s="7">
        <v>367</v>
      </c>
      <c r="S233" s="7">
        <v>8</v>
      </c>
      <c r="T233" s="7">
        <v>375</v>
      </c>
    </row>
    <row r="234" spans="1:20" x14ac:dyDescent="0.15">
      <c r="A234" s="5">
        <v>6547</v>
      </c>
      <c r="B234" s="61" t="s">
        <v>352</v>
      </c>
      <c r="C234" s="62" t="s">
        <v>352</v>
      </c>
      <c r="D234" s="62" t="s">
        <v>352</v>
      </c>
      <c r="E234" s="62" t="s">
        <v>352</v>
      </c>
      <c r="F234" s="63" t="s">
        <v>352</v>
      </c>
      <c r="G234" s="12" t="s">
        <v>536</v>
      </c>
      <c r="H234" s="7">
        <v>52</v>
      </c>
      <c r="I234" s="7">
        <v>0</v>
      </c>
      <c r="J234" s="7">
        <v>0</v>
      </c>
      <c r="K234" s="7">
        <v>52</v>
      </c>
      <c r="L234" s="7">
        <v>46</v>
      </c>
      <c r="M234" s="7">
        <v>0</v>
      </c>
      <c r="N234" s="7">
        <v>46</v>
      </c>
      <c r="O234" s="7">
        <v>60</v>
      </c>
      <c r="P234" s="7">
        <v>0</v>
      </c>
      <c r="Q234" s="7">
        <v>60</v>
      </c>
      <c r="R234" s="7">
        <v>106</v>
      </c>
      <c r="S234" s="7">
        <v>0</v>
      </c>
      <c r="T234" s="7">
        <v>106</v>
      </c>
    </row>
    <row r="235" spans="1:20" x14ac:dyDescent="0.15">
      <c r="A235" s="6">
        <v>7011</v>
      </c>
      <c r="B235" s="55" t="s">
        <v>528</v>
      </c>
      <c r="C235" s="56" t="s">
        <v>528</v>
      </c>
      <c r="D235" s="56" t="s">
        <v>528</v>
      </c>
      <c r="E235" s="56" t="s">
        <v>528</v>
      </c>
      <c r="F235" s="57" t="s">
        <v>528</v>
      </c>
      <c r="G235" s="14" t="s">
        <v>537</v>
      </c>
      <c r="H235" s="7">
        <v>108</v>
      </c>
      <c r="I235" s="7">
        <v>9</v>
      </c>
      <c r="J235" s="7">
        <v>0</v>
      </c>
      <c r="K235" s="7">
        <v>117</v>
      </c>
      <c r="L235" s="7">
        <v>117</v>
      </c>
      <c r="M235" s="7">
        <v>0</v>
      </c>
      <c r="N235" s="7">
        <v>117</v>
      </c>
      <c r="O235" s="7">
        <v>116</v>
      </c>
      <c r="P235" s="7">
        <v>9</v>
      </c>
      <c r="Q235" s="7">
        <v>125</v>
      </c>
      <c r="R235" s="7">
        <v>233</v>
      </c>
      <c r="S235" s="7">
        <v>9</v>
      </c>
      <c r="T235" s="7">
        <v>242</v>
      </c>
    </row>
    <row r="236" spans="1:20" x14ac:dyDescent="0.15">
      <c r="A236" s="6">
        <v>7012</v>
      </c>
      <c r="B236" s="55" t="s">
        <v>321</v>
      </c>
      <c r="C236" s="56" t="s">
        <v>321</v>
      </c>
      <c r="D236" s="56" t="s">
        <v>321</v>
      </c>
      <c r="E236" s="56" t="s">
        <v>321</v>
      </c>
      <c r="F236" s="57" t="s">
        <v>321</v>
      </c>
      <c r="G236" s="14" t="s">
        <v>538</v>
      </c>
      <c r="H236" s="7">
        <v>74</v>
      </c>
      <c r="I236" s="7">
        <v>0</v>
      </c>
      <c r="J236" s="7">
        <v>0</v>
      </c>
      <c r="K236" s="7">
        <v>74</v>
      </c>
      <c r="L236" s="7">
        <v>68</v>
      </c>
      <c r="M236" s="7">
        <v>0</v>
      </c>
      <c r="N236" s="7">
        <v>68</v>
      </c>
      <c r="O236" s="7">
        <v>82</v>
      </c>
      <c r="P236" s="7">
        <v>0</v>
      </c>
      <c r="Q236" s="7">
        <v>82</v>
      </c>
      <c r="R236" s="7">
        <v>150</v>
      </c>
      <c r="S236" s="7">
        <v>0</v>
      </c>
      <c r="T236" s="7">
        <v>150</v>
      </c>
    </row>
    <row r="237" spans="1:20" x14ac:dyDescent="0.15">
      <c r="A237" s="6">
        <v>7013</v>
      </c>
      <c r="B237" s="55" t="s">
        <v>25</v>
      </c>
      <c r="C237" s="56" t="s">
        <v>25</v>
      </c>
      <c r="D237" s="56" t="s">
        <v>25</v>
      </c>
      <c r="E237" s="56" t="s">
        <v>25</v>
      </c>
      <c r="F237" s="57" t="s">
        <v>25</v>
      </c>
      <c r="G237" s="14" t="s">
        <v>539</v>
      </c>
      <c r="H237" s="7">
        <v>64</v>
      </c>
      <c r="I237" s="7">
        <v>0</v>
      </c>
      <c r="J237" s="7">
        <v>1</v>
      </c>
      <c r="K237" s="7">
        <v>65</v>
      </c>
      <c r="L237" s="7">
        <v>75</v>
      </c>
      <c r="M237" s="7">
        <v>0</v>
      </c>
      <c r="N237" s="7">
        <v>75</v>
      </c>
      <c r="O237" s="7">
        <v>78</v>
      </c>
      <c r="P237" s="7">
        <v>1</v>
      </c>
      <c r="Q237" s="7">
        <v>79</v>
      </c>
      <c r="R237" s="7">
        <v>153</v>
      </c>
      <c r="S237" s="7">
        <v>1</v>
      </c>
      <c r="T237" s="7">
        <v>154</v>
      </c>
    </row>
    <row r="238" spans="1:20" x14ac:dyDescent="0.15">
      <c r="A238" s="6">
        <v>7014</v>
      </c>
      <c r="B238" s="55" t="s">
        <v>446</v>
      </c>
      <c r="C238" s="56" t="s">
        <v>446</v>
      </c>
      <c r="D238" s="56" t="s">
        <v>446</v>
      </c>
      <c r="E238" s="56" t="s">
        <v>446</v>
      </c>
      <c r="F238" s="57" t="s">
        <v>446</v>
      </c>
      <c r="G238" s="14" t="s">
        <v>451</v>
      </c>
      <c r="H238" s="7">
        <v>101</v>
      </c>
      <c r="I238" s="7">
        <v>0</v>
      </c>
      <c r="J238" s="7">
        <v>1</v>
      </c>
      <c r="K238" s="7">
        <v>102</v>
      </c>
      <c r="L238" s="7">
        <v>92</v>
      </c>
      <c r="M238" s="7">
        <v>0</v>
      </c>
      <c r="N238" s="7">
        <v>92</v>
      </c>
      <c r="O238" s="7">
        <v>113</v>
      </c>
      <c r="P238" s="7">
        <v>1</v>
      </c>
      <c r="Q238" s="7">
        <v>114</v>
      </c>
      <c r="R238" s="7">
        <v>205</v>
      </c>
      <c r="S238" s="7">
        <v>1</v>
      </c>
      <c r="T238" s="7">
        <v>206</v>
      </c>
    </row>
    <row r="239" spans="1:20" x14ac:dyDescent="0.15">
      <c r="A239" s="6">
        <v>7020</v>
      </c>
      <c r="B239" s="55" t="s">
        <v>540</v>
      </c>
      <c r="C239" s="56" t="s">
        <v>540</v>
      </c>
      <c r="D239" s="56" t="s">
        <v>540</v>
      </c>
      <c r="E239" s="56" t="s">
        <v>540</v>
      </c>
      <c r="F239" s="57" t="s">
        <v>540</v>
      </c>
      <c r="G239" s="14" t="s">
        <v>292</v>
      </c>
      <c r="H239" s="7">
        <v>38</v>
      </c>
      <c r="I239" s="7">
        <v>0</v>
      </c>
      <c r="J239" s="7">
        <v>2</v>
      </c>
      <c r="K239" s="7">
        <v>40</v>
      </c>
      <c r="L239" s="7">
        <v>44</v>
      </c>
      <c r="M239" s="7">
        <v>0</v>
      </c>
      <c r="N239" s="7">
        <v>44</v>
      </c>
      <c r="O239" s="7">
        <v>42</v>
      </c>
      <c r="P239" s="7">
        <v>2</v>
      </c>
      <c r="Q239" s="7">
        <v>44</v>
      </c>
      <c r="R239" s="7">
        <v>86</v>
      </c>
      <c r="S239" s="7">
        <v>2</v>
      </c>
      <c r="T239" s="7">
        <v>88</v>
      </c>
    </row>
    <row r="240" spans="1:20" x14ac:dyDescent="0.15">
      <c r="A240" s="6">
        <v>7030</v>
      </c>
      <c r="B240" s="55" t="s">
        <v>209</v>
      </c>
      <c r="C240" s="56" t="s">
        <v>209</v>
      </c>
      <c r="D240" s="56" t="s">
        <v>209</v>
      </c>
      <c r="E240" s="56" t="s">
        <v>209</v>
      </c>
      <c r="F240" s="57" t="s">
        <v>209</v>
      </c>
      <c r="G240" s="14" t="s">
        <v>542</v>
      </c>
      <c r="H240" s="7">
        <v>43</v>
      </c>
      <c r="I240" s="7">
        <v>8</v>
      </c>
      <c r="J240" s="7">
        <v>0</v>
      </c>
      <c r="K240" s="7">
        <v>51</v>
      </c>
      <c r="L240" s="7">
        <v>33</v>
      </c>
      <c r="M240" s="7">
        <v>4</v>
      </c>
      <c r="N240" s="7">
        <v>37</v>
      </c>
      <c r="O240" s="7">
        <v>52</v>
      </c>
      <c r="P240" s="7">
        <v>4</v>
      </c>
      <c r="Q240" s="7">
        <v>56</v>
      </c>
      <c r="R240" s="7">
        <v>85</v>
      </c>
      <c r="S240" s="7">
        <v>8</v>
      </c>
      <c r="T240" s="7">
        <v>93</v>
      </c>
    </row>
    <row r="241" spans="1:20" x14ac:dyDescent="0.15">
      <c r="A241" s="6">
        <v>7040</v>
      </c>
      <c r="B241" s="55" t="s">
        <v>543</v>
      </c>
      <c r="C241" s="56" t="s">
        <v>543</v>
      </c>
      <c r="D241" s="56" t="s">
        <v>543</v>
      </c>
      <c r="E241" s="56" t="s">
        <v>543</v>
      </c>
      <c r="F241" s="57" t="s">
        <v>543</v>
      </c>
      <c r="G241" s="14" t="s">
        <v>544</v>
      </c>
      <c r="H241" s="7">
        <v>37</v>
      </c>
      <c r="I241" s="7">
        <v>0</v>
      </c>
      <c r="J241" s="7">
        <v>0</v>
      </c>
      <c r="K241" s="7">
        <v>37</v>
      </c>
      <c r="L241" s="7">
        <v>36</v>
      </c>
      <c r="M241" s="7">
        <v>0</v>
      </c>
      <c r="N241" s="7">
        <v>36</v>
      </c>
      <c r="O241" s="7">
        <v>44</v>
      </c>
      <c r="P241" s="7">
        <v>0</v>
      </c>
      <c r="Q241" s="7">
        <v>44</v>
      </c>
      <c r="R241" s="7">
        <v>80</v>
      </c>
      <c r="S241" s="7">
        <v>0</v>
      </c>
      <c r="T241" s="7">
        <v>80</v>
      </c>
    </row>
    <row r="242" spans="1:20" x14ac:dyDescent="0.15">
      <c r="A242" s="6">
        <v>7050</v>
      </c>
      <c r="B242" s="55" t="s">
        <v>545</v>
      </c>
      <c r="C242" s="56" t="s">
        <v>545</v>
      </c>
      <c r="D242" s="56" t="s">
        <v>545</v>
      </c>
      <c r="E242" s="56" t="s">
        <v>545</v>
      </c>
      <c r="F242" s="57" t="s">
        <v>545</v>
      </c>
      <c r="G242" s="14" t="s">
        <v>546</v>
      </c>
      <c r="H242" s="7">
        <v>36</v>
      </c>
      <c r="I242" s="7">
        <v>1</v>
      </c>
      <c r="J242" s="7">
        <v>0</v>
      </c>
      <c r="K242" s="7">
        <v>37</v>
      </c>
      <c r="L242" s="7">
        <v>37</v>
      </c>
      <c r="M242" s="7">
        <v>1</v>
      </c>
      <c r="N242" s="7">
        <v>38</v>
      </c>
      <c r="O242" s="7">
        <v>38</v>
      </c>
      <c r="P242" s="7">
        <v>0</v>
      </c>
      <c r="Q242" s="7">
        <v>38</v>
      </c>
      <c r="R242" s="7">
        <v>75</v>
      </c>
      <c r="S242" s="7">
        <v>1</v>
      </c>
      <c r="T242" s="7">
        <v>76</v>
      </c>
    </row>
    <row r="243" spans="1:20" x14ac:dyDescent="0.15">
      <c r="A243" s="6">
        <v>7060</v>
      </c>
      <c r="B243" s="55" t="s">
        <v>535</v>
      </c>
      <c r="C243" s="56" t="s">
        <v>535</v>
      </c>
      <c r="D243" s="56" t="s">
        <v>535</v>
      </c>
      <c r="E243" s="56" t="s">
        <v>535</v>
      </c>
      <c r="F243" s="57" t="s">
        <v>535</v>
      </c>
      <c r="G243" s="14" t="s">
        <v>480</v>
      </c>
      <c r="H243" s="7">
        <v>32</v>
      </c>
      <c r="I243" s="7">
        <v>0</v>
      </c>
      <c r="J243" s="7">
        <v>0</v>
      </c>
      <c r="K243" s="7">
        <v>32</v>
      </c>
      <c r="L243" s="7">
        <v>31</v>
      </c>
      <c r="M243" s="7">
        <v>0</v>
      </c>
      <c r="N243" s="7">
        <v>31</v>
      </c>
      <c r="O243" s="7">
        <v>36</v>
      </c>
      <c r="P243" s="7">
        <v>0</v>
      </c>
      <c r="Q243" s="7">
        <v>36</v>
      </c>
      <c r="R243" s="7">
        <v>67</v>
      </c>
      <c r="S243" s="7">
        <v>0</v>
      </c>
      <c r="T243" s="7">
        <v>67</v>
      </c>
    </row>
    <row r="244" spans="1:20" x14ac:dyDescent="0.15">
      <c r="A244" s="6">
        <v>7070</v>
      </c>
      <c r="B244" s="55" t="s">
        <v>361</v>
      </c>
      <c r="C244" s="56" t="s">
        <v>361</v>
      </c>
      <c r="D244" s="56" t="s">
        <v>361</v>
      </c>
      <c r="E244" s="56" t="s">
        <v>361</v>
      </c>
      <c r="F244" s="57" t="s">
        <v>361</v>
      </c>
      <c r="G244" s="14" t="s">
        <v>547</v>
      </c>
      <c r="H244" s="7">
        <v>24</v>
      </c>
      <c r="I244" s="7">
        <v>0</v>
      </c>
      <c r="J244" s="7">
        <v>0</v>
      </c>
      <c r="K244" s="7">
        <v>24</v>
      </c>
      <c r="L244" s="7">
        <v>29</v>
      </c>
      <c r="M244" s="7">
        <v>0</v>
      </c>
      <c r="N244" s="7">
        <v>29</v>
      </c>
      <c r="O244" s="7">
        <v>28</v>
      </c>
      <c r="P244" s="7">
        <v>0</v>
      </c>
      <c r="Q244" s="7">
        <v>28</v>
      </c>
      <c r="R244" s="7">
        <v>57</v>
      </c>
      <c r="S244" s="7">
        <v>0</v>
      </c>
      <c r="T244" s="7">
        <v>57</v>
      </c>
    </row>
    <row r="245" spans="1:20" x14ac:dyDescent="0.15">
      <c r="A245" s="6">
        <v>7080</v>
      </c>
      <c r="B245" s="55" t="s">
        <v>333</v>
      </c>
      <c r="C245" s="56" t="s">
        <v>333</v>
      </c>
      <c r="D245" s="56" t="s">
        <v>333</v>
      </c>
      <c r="E245" s="56" t="s">
        <v>333</v>
      </c>
      <c r="F245" s="57" t="s">
        <v>333</v>
      </c>
      <c r="G245" s="14" t="s">
        <v>472</v>
      </c>
      <c r="H245" s="7">
        <v>19</v>
      </c>
      <c r="I245" s="7">
        <v>0</v>
      </c>
      <c r="J245" s="7">
        <v>0</v>
      </c>
      <c r="K245" s="7">
        <v>19</v>
      </c>
      <c r="L245" s="7">
        <v>21</v>
      </c>
      <c r="M245" s="7">
        <v>0</v>
      </c>
      <c r="N245" s="7">
        <v>21</v>
      </c>
      <c r="O245" s="7">
        <v>28</v>
      </c>
      <c r="P245" s="7">
        <v>0</v>
      </c>
      <c r="Q245" s="7">
        <v>28</v>
      </c>
      <c r="R245" s="7">
        <v>49</v>
      </c>
      <c r="S245" s="7">
        <v>0</v>
      </c>
      <c r="T245" s="7">
        <v>49</v>
      </c>
    </row>
    <row r="246" spans="1:20" x14ac:dyDescent="0.15">
      <c r="A246" s="6">
        <v>7090</v>
      </c>
      <c r="B246" s="55" t="s">
        <v>484</v>
      </c>
      <c r="C246" s="56" t="s">
        <v>484</v>
      </c>
      <c r="D246" s="56" t="s">
        <v>484</v>
      </c>
      <c r="E246" s="56" t="s">
        <v>484</v>
      </c>
      <c r="F246" s="57" t="s">
        <v>484</v>
      </c>
      <c r="G246" s="14" t="s">
        <v>384</v>
      </c>
      <c r="H246" s="7">
        <v>19</v>
      </c>
      <c r="I246" s="7">
        <v>0</v>
      </c>
      <c r="J246" s="7">
        <v>0</v>
      </c>
      <c r="K246" s="7">
        <v>19</v>
      </c>
      <c r="L246" s="7">
        <v>17</v>
      </c>
      <c r="M246" s="7">
        <v>0</v>
      </c>
      <c r="N246" s="7">
        <v>17</v>
      </c>
      <c r="O246" s="7">
        <v>24</v>
      </c>
      <c r="P246" s="7">
        <v>0</v>
      </c>
      <c r="Q246" s="7">
        <v>24</v>
      </c>
      <c r="R246" s="7">
        <v>41</v>
      </c>
      <c r="S246" s="7">
        <v>0</v>
      </c>
      <c r="T246" s="7">
        <v>41</v>
      </c>
    </row>
    <row r="247" spans="1:20" x14ac:dyDescent="0.15">
      <c r="A247" s="6">
        <v>7100</v>
      </c>
      <c r="B247" s="55" t="s">
        <v>506</v>
      </c>
      <c r="C247" s="56" t="s">
        <v>506</v>
      </c>
      <c r="D247" s="56" t="s">
        <v>506</v>
      </c>
      <c r="E247" s="56" t="s">
        <v>506</v>
      </c>
      <c r="F247" s="57" t="s">
        <v>506</v>
      </c>
      <c r="G247" s="14" t="s">
        <v>114</v>
      </c>
      <c r="H247" s="7">
        <v>8</v>
      </c>
      <c r="I247" s="7">
        <v>0</v>
      </c>
      <c r="J247" s="7">
        <v>0</v>
      </c>
      <c r="K247" s="7">
        <v>8</v>
      </c>
      <c r="L247" s="7">
        <v>8</v>
      </c>
      <c r="M247" s="7">
        <v>0</v>
      </c>
      <c r="N247" s="7">
        <v>8</v>
      </c>
      <c r="O247" s="7">
        <v>7</v>
      </c>
      <c r="P247" s="7">
        <v>0</v>
      </c>
      <c r="Q247" s="7">
        <v>7</v>
      </c>
      <c r="R247" s="7">
        <v>15</v>
      </c>
      <c r="S247" s="7">
        <v>0</v>
      </c>
      <c r="T247" s="7">
        <v>15</v>
      </c>
    </row>
    <row r="248" spans="1:20" x14ac:dyDescent="0.15">
      <c r="A248" s="6">
        <v>7110</v>
      </c>
      <c r="B248" s="55" t="s">
        <v>32</v>
      </c>
      <c r="C248" s="56" t="s">
        <v>32</v>
      </c>
      <c r="D248" s="56" t="s">
        <v>32</v>
      </c>
      <c r="E248" s="56" t="s">
        <v>32</v>
      </c>
      <c r="F248" s="57" t="s">
        <v>32</v>
      </c>
      <c r="G248" s="14" t="s">
        <v>548</v>
      </c>
      <c r="H248" s="7">
        <v>24</v>
      </c>
      <c r="I248" s="7">
        <v>0</v>
      </c>
      <c r="J248" s="7">
        <v>0</v>
      </c>
      <c r="K248" s="7">
        <v>24</v>
      </c>
      <c r="L248" s="7">
        <v>24</v>
      </c>
      <c r="M248" s="7">
        <v>0</v>
      </c>
      <c r="N248" s="7">
        <v>24</v>
      </c>
      <c r="O248" s="7">
        <v>26</v>
      </c>
      <c r="P248" s="7">
        <v>0</v>
      </c>
      <c r="Q248" s="7">
        <v>26</v>
      </c>
      <c r="R248" s="7">
        <v>50</v>
      </c>
      <c r="S248" s="7">
        <v>0</v>
      </c>
      <c r="T248" s="7">
        <v>50</v>
      </c>
    </row>
    <row r="249" spans="1:20" x14ac:dyDescent="0.15">
      <c r="A249" s="6">
        <v>7120</v>
      </c>
      <c r="B249" s="55" t="s">
        <v>549</v>
      </c>
      <c r="C249" s="56" t="s">
        <v>549</v>
      </c>
      <c r="D249" s="56" t="s">
        <v>549</v>
      </c>
      <c r="E249" s="56" t="s">
        <v>549</v>
      </c>
      <c r="F249" s="57" t="s">
        <v>549</v>
      </c>
      <c r="G249" s="14" t="s">
        <v>79</v>
      </c>
      <c r="H249" s="7">
        <v>23</v>
      </c>
      <c r="I249" s="7">
        <v>0</v>
      </c>
      <c r="J249" s="7">
        <v>0</v>
      </c>
      <c r="K249" s="7">
        <v>23</v>
      </c>
      <c r="L249" s="7">
        <v>25</v>
      </c>
      <c r="M249" s="7">
        <v>0</v>
      </c>
      <c r="N249" s="7">
        <v>25</v>
      </c>
      <c r="O249" s="7">
        <v>22</v>
      </c>
      <c r="P249" s="7">
        <v>0</v>
      </c>
      <c r="Q249" s="7">
        <v>22</v>
      </c>
      <c r="R249" s="7">
        <v>47</v>
      </c>
      <c r="S249" s="7">
        <v>0</v>
      </c>
      <c r="T249" s="7">
        <v>47</v>
      </c>
    </row>
    <row r="250" spans="1:20" x14ac:dyDescent="0.15">
      <c r="A250" s="6">
        <v>7130</v>
      </c>
      <c r="B250" s="55" t="s">
        <v>8</v>
      </c>
      <c r="C250" s="56" t="s">
        <v>8</v>
      </c>
      <c r="D250" s="56" t="s">
        <v>8</v>
      </c>
      <c r="E250" s="56" t="s">
        <v>8</v>
      </c>
      <c r="F250" s="57" t="s">
        <v>8</v>
      </c>
      <c r="G250" s="14" t="s">
        <v>550</v>
      </c>
      <c r="H250" s="7">
        <v>19</v>
      </c>
      <c r="I250" s="7">
        <v>0</v>
      </c>
      <c r="J250" s="7">
        <v>0</v>
      </c>
      <c r="K250" s="7">
        <v>19</v>
      </c>
      <c r="L250" s="7">
        <v>27</v>
      </c>
      <c r="M250" s="7">
        <v>0</v>
      </c>
      <c r="N250" s="7">
        <v>27</v>
      </c>
      <c r="O250" s="7">
        <v>23</v>
      </c>
      <c r="P250" s="7">
        <v>0</v>
      </c>
      <c r="Q250" s="7">
        <v>23</v>
      </c>
      <c r="R250" s="7">
        <v>50</v>
      </c>
      <c r="S250" s="7">
        <v>0</v>
      </c>
      <c r="T250" s="7">
        <v>50</v>
      </c>
    </row>
    <row r="251" spans="1:20" x14ac:dyDescent="0.15">
      <c r="A251" s="6">
        <v>7140</v>
      </c>
      <c r="B251" s="55" t="s">
        <v>551</v>
      </c>
      <c r="C251" s="56" t="s">
        <v>551</v>
      </c>
      <c r="D251" s="56" t="s">
        <v>551</v>
      </c>
      <c r="E251" s="56" t="s">
        <v>551</v>
      </c>
      <c r="F251" s="57" t="s">
        <v>551</v>
      </c>
      <c r="G251" s="14" t="s">
        <v>121</v>
      </c>
      <c r="H251" s="7">
        <v>41</v>
      </c>
      <c r="I251" s="7">
        <v>0</v>
      </c>
      <c r="J251" s="7">
        <v>0</v>
      </c>
      <c r="K251" s="7">
        <v>41</v>
      </c>
      <c r="L251" s="7">
        <v>45</v>
      </c>
      <c r="M251" s="7">
        <v>0</v>
      </c>
      <c r="N251" s="7">
        <v>45</v>
      </c>
      <c r="O251" s="7">
        <v>33</v>
      </c>
      <c r="P251" s="7">
        <v>0</v>
      </c>
      <c r="Q251" s="7">
        <v>33</v>
      </c>
      <c r="R251" s="7">
        <v>78</v>
      </c>
      <c r="S251" s="7">
        <v>0</v>
      </c>
      <c r="T251" s="7">
        <v>78</v>
      </c>
    </row>
    <row r="252" spans="1:20" x14ac:dyDescent="0.15">
      <c r="A252" s="6">
        <v>7150</v>
      </c>
      <c r="B252" s="55" t="s">
        <v>307</v>
      </c>
      <c r="C252" s="56" t="s">
        <v>307</v>
      </c>
      <c r="D252" s="56" t="s">
        <v>307</v>
      </c>
      <c r="E252" s="56" t="s">
        <v>307</v>
      </c>
      <c r="F252" s="57" t="s">
        <v>307</v>
      </c>
      <c r="G252" s="14" t="s">
        <v>552</v>
      </c>
      <c r="H252" s="7">
        <v>12</v>
      </c>
      <c r="I252" s="7">
        <v>0</v>
      </c>
      <c r="J252" s="7">
        <v>0</v>
      </c>
      <c r="K252" s="7">
        <v>12</v>
      </c>
      <c r="L252" s="7">
        <v>9</v>
      </c>
      <c r="M252" s="7">
        <v>0</v>
      </c>
      <c r="N252" s="7">
        <v>9</v>
      </c>
      <c r="O252" s="7">
        <v>9</v>
      </c>
      <c r="P252" s="7">
        <v>0</v>
      </c>
      <c r="Q252" s="7">
        <v>9</v>
      </c>
      <c r="R252" s="7">
        <v>18</v>
      </c>
      <c r="S252" s="7">
        <v>0</v>
      </c>
      <c r="T252" s="7">
        <v>18</v>
      </c>
    </row>
    <row r="253" spans="1:20" x14ac:dyDescent="0.15">
      <c r="A253" s="6">
        <v>7160</v>
      </c>
      <c r="B253" s="55" t="s">
        <v>75</v>
      </c>
      <c r="C253" s="56" t="s">
        <v>75</v>
      </c>
      <c r="D253" s="56" t="s">
        <v>75</v>
      </c>
      <c r="E253" s="56" t="s">
        <v>75</v>
      </c>
      <c r="F253" s="57" t="s">
        <v>75</v>
      </c>
      <c r="G253" s="14" t="s">
        <v>553</v>
      </c>
      <c r="H253" s="7">
        <v>24</v>
      </c>
      <c r="I253" s="7">
        <v>0</v>
      </c>
      <c r="J253" s="7">
        <v>1</v>
      </c>
      <c r="K253" s="7">
        <v>25</v>
      </c>
      <c r="L253" s="7">
        <v>30</v>
      </c>
      <c r="M253" s="7">
        <v>0</v>
      </c>
      <c r="N253" s="7">
        <v>30</v>
      </c>
      <c r="O253" s="7">
        <v>31</v>
      </c>
      <c r="P253" s="7">
        <v>1</v>
      </c>
      <c r="Q253" s="7">
        <v>32</v>
      </c>
      <c r="R253" s="7">
        <v>61</v>
      </c>
      <c r="S253" s="7">
        <v>1</v>
      </c>
      <c r="T253" s="7">
        <v>62</v>
      </c>
    </row>
    <row r="254" spans="1:20" x14ac:dyDescent="0.15">
      <c r="A254" s="6">
        <v>7170</v>
      </c>
      <c r="B254" s="55" t="s">
        <v>554</v>
      </c>
      <c r="C254" s="56" t="s">
        <v>554</v>
      </c>
      <c r="D254" s="56" t="s">
        <v>554</v>
      </c>
      <c r="E254" s="56" t="s">
        <v>554</v>
      </c>
      <c r="F254" s="57" t="s">
        <v>554</v>
      </c>
      <c r="G254" s="14" t="s">
        <v>555</v>
      </c>
      <c r="H254" s="7">
        <v>76</v>
      </c>
      <c r="I254" s="7">
        <v>0</v>
      </c>
      <c r="J254" s="7">
        <v>0</v>
      </c>
      <c r="K254" s="7">
        <v>76</v>
      </c>
      <c r="L254" s="7">
        <v>91</v>
      </c>
      <c r="M254" s="7">
        <v>0</v>
      </c>
      <c r="N254" s="7">
        <v>91</v>
      </c>
      <c r="O254" s="7">
        <v>119</v>
      </c>
      <c r="P254" s="7">
        <v>0</v>
      </c>
      <c r="Q254" s="7">
        <v>119</v>
      </c>
      <c r="R254" s="7">
        <v>210</v>
      </c>
      <c r="S254" s="7">
        <v>0</v>
      </c>
      <c r="T254" s="7">
        <v>210</v>
      </c>
    </row>
    <row r="255" spans="1:20" x14ac:dyDescent="0.15">
      <c r="A255" s="6">
        <v>7180</v>
      </c>
      <c r="B255" s="55" t="s">
        <v>246</v>
      </c>
      <c r="C255" s="56" t="s">
        <v>246</v>
      </c>
      <c r="D255" s="56" t="s">
        <v>246</v>
      </c>
      <c r="E255" s="56" t="s">
        <v>246</v>
      </c>
      <c r="F255" s="57" t="s">
        <v>246</v>
      </c>
      <c r="G255" s="14" t="s">
        <v>556</v>
      </c>
      <c r="H255" s="7">
        <v>15</v>
      </c>
      <c r="I255" s="7">
        <v>0</v>
      </c>
      <c r="J255" s="7">
        <v>0</v>
      </c>
      <c r="K255" s="7">
        <v>15</v>
      </c>
      <c r="L255" s="7">
        <v>17</v>
      </c>
      <c r="M255" s="7">
        <v>0</v>
      </c>
      <c r="N255" s="7">
        <v>17</v>
      </c>
      <c r="O255" s="7">
        <v>16</v>
      </c>
      <c r="P255" s="7">
        <v>0</v>
      </c>
      <c r="Q255" s="7">
        <v>16</v>
      </c>
      <c r="R255" s="7">
        <v>33</v>
      </c>
      <c r="S255" s="7">
        <v>0</v>
      </c>
      <c r="T255" s="7">
        <v>33</v>
      </c>
    </row>
    <row r="256" spans="1:20" x14ac:dyDescent="0.15">
      <c r="A256" s="6">
        <v>7190</v>
      </c>
      <c r="B256" s="55" t="s">
        <v>557</v>
      </c>
      <c r="C256" s="56" t="s">
        <v>557</v>
      </c>
      <c r="D256" s="56" t="s">
        <v>557</v>
      </c>
      <c r="E256" s="56" t="s">
        <v>557</v>
      </c>
      <c r="F256" s="57" t="s">
        <v>557</v>
      </c>
      <c r="G256" s="14" t="s">
        <v>558</v>
      </c>
      <c r="H256" s="7">
        <v>17</v>
      </c>
      <c r="I256" s="7">
        <v>0</v>
      </c>
      <c r="J256" s="7">
        <v>0</v>
      </c>
      <c r="K256" s="7">
        <v>17</v>
      </c>
      <c r="L256" s="7">
        <v>13</v>
      </c>
      <c r="M256" s="7">
        <v>0</v>
      </c>
      <c r="N256" s="7">
        <v>13</v>
      </c>
      <c r="O256" s="7">
        <v>24</v>
      </c>
      <c r="P256" s="7">
        <v>0</v>
      </c>
      <c r="Q256" s="7">
        <v>24</v>
      </c>
      <c r="R256" s="7">
        <v>37</v>
      </c>
      <c r="S256" s="7">
        <v>0</v>
      </c>
      <c r="T256" s="7">
        <v>37</v>
      </c>
    </row>
    <row r="257" spans="1:20" x14ac:dyDescent="0.15">
      <c r="A257" s="6">
        <v>7200</v>
      </c>
      <c r="B257" s="55" t="s">
        <v>105</v>
      </c>
      <c r="C257" s="56" t="s">
        <v>105</v>
      </c>
      <c r="D257" s="56" t="s">
        <v>105</v>
      </c>
      <c r="E257" s="56" t="s">
        <v>105</v>
      </c>
      <c r="F257" s="57" t="s">
        <v>105</v>
      </c>
      <c r="G257" s="14" t="s">
        <v>172</v>
      </c>
      <c r="H257" s="7">
        <v>112</v>
      </c>
      <c r="I257" s="7">
        <v>1</v>
      </c>
      <c r="J257" s="7">
        <v>3</v>
      </c>
      <c r="K257" s="7">
        <v>116</v>
      </c>
      <c r="L257" s="7">
        <v>127</v>
      </c>
      <c r="M257" s="7">
        <v>0</v>
      </c>
      <c r="N257" s="7">
        <v>127</v>
      </c>
      <c r="O257" s="7">
        <v>140</v>
      </c>
      <c r="P257" s="7">
        <v>4</v>
      </c>
      <c r="Q257" s="7">
        <v>144</v>
      </c>
      <c r="R257" s="7">
        <v>267</v>
      </c>
      <c r="S257" s="7">
        <v>4</v>
      </c>
      <c r="T257" s="7">
        <v>271</v>
      </c>
    </row>
    <row r="258" spans="1:20" x14ac:dyDescent="0.15">
      <c r="A258" s="6">
        <v>7210</v>
      </c>
      <c r="B258" s="55" t="s">
        <v>559</v>
      </c>
      <c r="C258" s="56" t="s">
        <v>559</v>
      </c>
      <c r="D258" s="56" t="s">
        <v>559</v>
      </c>
      <c r="E258" s="56" t="s">
        <v>559</v>
      </c>
      <c r="F258" s="57" t="s">
        <v>559</v>
      </c>
      <c r="G258" s="14" t="s">
        <v>368</v>
      </c>
      <c r="H258" s="7">
        <v>58</v>
      </c>
      <c r="I258" s="7">
        <v>0</v>
      </c>
      <c r="J258" s="7">
        <v>0</v>
      </c>
      <c r="K258" s="7">
        <v>58</v>
      </c>
      <c r="L258" s="7">
        <v>49</v>
      </c>
      <c r="M258" s="7">
        <v>0</v>
      </c>
      <c r="N258" s="7">
        <v>49</v>
      </c>
      <c r="O258" s="7">
        <v>69</v>
      </c>
      <c r="P258" s="7">
        <v>0</v>
      </c>
      <c r="Q258" s="7">
        <v>69</v>
      </c>
      <c r="R258" s="7">
        <v>118</v>
      </c>
      <c r="S258" s="7">
        <v>0</v>
      </c>
      <c r="T258" s="7">
        <v>118</v>
      </c>
    </row>
    <row r="259" spans="1:20" x14ac:dyDescent="0.15">
      <c r="A259" s="6">
        <v>7220</v>
      </c>
      <c r="B259" s="55" t="s">
        <v>560</v>
      </c>
      <c r="C259" s="56" t="s">
        <v>560</v>
      </c>
      <c r="D259" s="56" t="s">
        <v>560</v>
      </c>
      <c r="E259" s="56" t="s">
        <v>560</v>
      </c>
      <c r="F259" s="57" t="s">
        <v>560</v>
      </c>
      <c r="G259" s="14" t="s">
        <v>561</v>
      </c>
      <c r="H259" s="7">
        <v>33</v>
      </c>
      <c r="I259" s="7">
        <v>0</v>
      </c>
      <c r="J259" s="7">
        <v>0</v>
      </c>
      <c r="K259" s="7">
        <v>33</v>
      </c>
      <c r="L259" s="7">
        <v>50</v>
      </c>
      <c r="M259" s="7">
        <v>0</v>
      </c>
      <c r="N259" s="7">
        <v>50</v>
      </c>
      <c r="O259" s="7">
        <v>44</v>
      </c>
      <c r="P259" s="7">
        <v>0</v>
      </c>
      <c r="Q259" s="7">
        <v>44</v>
      </c>
      <c r="R259" s="7">
        <v>94</v>
      </c>
      <c r="S259" s="7">
        <v>0</v>
      </c>
      <c r="T259" s="7">
        <v>94</v>
      </c>
    </row>
    <row r="260" spans="1:20" x14ac:dyDescent="0.15">
      <c r="A260" s="6">
        <v>7230</v>
      </c>
      <c r="B260" s="55" t="s">
        <v>562</v>
      </c>
      <c r="C260" s="56" t="s">
        <v>562</v>
      </c>
      <c r="D260" s="56" t="s">
        <v>562</v>
      </c>
      <c r="E260" s="56" t="s">
        <v>562</v>
      </c>
      <c r="F260" s="57" t="s">
        <v>562</v>
      </c>
      <c r="G260" s="14" t="s">
        <v>563</v>
      </c>
      <c r="H260" s="7">
        <v>16</v>
      </c>
      <c r="I260" s="7">
        <v>0</v>
      </c>
      <c r="J260" s="7">
        <v>0</v>
      </c>
      <c r="K260" s="7">
        <v>16</v>
      </c>
      <c r="L260" s="7">
        <v>13</v>
      </c>
      <c r="M260" s="7">
        <v>0</v>
      </c>
      <c r="N260" s="7">
        <v>13</v>
      </c>
      <c r="O260" s="7">
        <v>21</v>
      </c>
      <c r="P260" s="7">
        <v>0</v>
      </c>
      <c r="Q260" s="7">
        <v>21</v>
      </c>
      <c r="R260" s="7">
        <v>34</v>
      </c>
      <c r="S260" s="7">
        <v>0</v>
      </c>
      <c r="T260" s="7">
        <v>34</v>
      </c>
    </row>
    <row r="261" spans="1:20" x14ac:dyDescent="0.15">
      <c r="A261" s="6">
        <v>7240</v>
      </c>
      <c r="B261" s="55" t="s">
        <v>564</v>
      </c>
      <c r="C261" s="56" t="s">
        <v>564</v>
      </c>
      <c r="D261" s="56" t="s">
        <v>564</v>
      </c>
      <c r="E261" s="56" t="s">
        <v>564</v>
      </c>
      <c r="F261" s="57" t="s">
        <v>564</v>
      </c>
      <c r="G261" s="14" t="s">
        <v>565</v>
      </c>
      <c r="H261" s="7">
        <v>16</v>
      </c>
      <c r="I261" s="7">
        <v>0</v>
      </c>
      <c r="J261" s="7">
        <v>0</v>
      </c>
      <c r="K261" s="7">
        <v>16</v>
      </c>
      <c r="L261" s="7">
        <v>16</v>
      </c>
      <c r="M261" s="7">
        <v>0</v>
      </c>
      <c r="N261" s="7">
        <v>16</v>
      </c>
      <c r="O261" s="7">
        <v>20</v>
      </c>
      <c r="P261" s="7">
        <v>0</v>
      </c>
      <c r="Q261" s="7">
        <v>20</v>
      </c>
      <c r="R261" s="7">
        <v>36</v>
      </c>
      <c r="S261" s="7">
        <v>0</v>
      </c>
      <c r="T261" s="7">
        <v>36</v>
      </c>
    </row>
    <row r="262" spans="1:20" x14ac:dyDescent="0.15">
      <c r="A262" s="6">
        <v>7250</v>
      </c>
      <c r="B262" s="55" t="s">
        <v>566</v>
      </c>
      <c r="C262" s="56" t="s">
        <v>566</v>
      </c>
      <c r="D262" s="56" t="s">
        <v>566</v>
      </c>
      <c r="E262" s="56" t="s">
        <v>566</v>
      </c>
      <c r="F262" s="57" t="s">
        <v>566</v>
      </c>
      <c r="G262" s="14" t="s">
        <v>567</v>
      </c>
      <c r="H262" s="7">
        <v>23</v>
      </c>
      <c r="I262" s="7">
        <v>0</v>
      </c>
      <c r="J262" s="7">
        <v>0</v>
      </c>
      <c r="K262" s="7">
        <v>23</v>
      </c>
      <c r="L262" s="7">
        <v>32</v>
      </c>
      <c r="M262" s="7">
        <v>0</v>
      </c>
      <c r="N262" s="7">
        <v>32</v>
      </c>
      <c r="O262" s="7">
        <v>33</v>
      </c>
      <c r="P262" s="7">
        <v>0</v>
      </c>
      <c r="Q262" s="7">
        <v>33</v>
      </c>
      <c r="R262" s="7">
        <v>65</v>
      </c>
      <c r="S262" s="7">
        <v>0</v>
      </c>
      <c r="T262" s="7">
        <v>65</v>
      </c>
    </row>
    <row r="263" spans="1:20" x14ac:dyDescent="0.15">
      <c r="A263" s="6">
        <v>7260</v>
      </c>
      <c r="B263" s="55" t="s">
        <v>568</v>
      </c>
      <c r="C263" s="56" t="s">
        <v>568</v>
      </c>
      <c r="D263" s="56" t="s">
        <v>568</v>
      </c>
      <c r="E263" s="56" t="s">
        <v>568</v>
      </c>
      <c r="F263" s="57" t="s">
        <v>568</v>
      </c>
      <c r="G263" s="14" t="s">
        <v>569</v>
      </c>
      <c r="H263" s="7">
        <v>67</v>
      </c>
      <c r="I263" s="7">
        <v>0</v>
      </c>
      <c r="J263" s="7">
        <v>1</v>
      </c>
      <c r="K263" s="7">
        <v>68</v>
      </c>
      <c r="L263" s="7">
        <v>87</v>
      </c>
      <c r="M263" s="7">
        <v>0</v>
      </c>
      <c r="N263" s="7">
        <v>87</v>
      </c>
      <c r="O263" s="7">
        <v>99</v>
      </c>
      <c r="P263" s="7">
        <v>1</v>
      </c>
      <c r="Q263" s="7">
        <v>100</v>
      </c>
      <c r="R263" s="7">
        <v>186</v>
      </c>
      <c r="S263" s="7">
        <v>1</v>
      </c>
      <c r="T263" s="7">
        <v>187</v>
      </c>
    </row>
    <row r="264" spans="1:20" x14ac:dyDescent="0.15">
      <c r="A264" s="6">
        <v>7270</v>
      </c>
      <c r="B264" s="55" t="s">
        <v>12</v>
      </c>
      <c r="C264" s="56" t="s">
        <v>12</v>
      </c>
      <c r="D264" s="56" t="s">
        <v>12</v>
      </c>
      <c r="E264" s="56" t="s">
        <v>12</v>
      </c>
      <c r="F264" s="57" t="s">
        <v>12</v>
      </c>
      <c r="G264" s="14" t="s">
        <v>86</v>
      </c>
      <c r="H264" s="7">
        <v>39</v>
      </c>
      <c r="I264" s="7">
        <v>0</v>
      </c>
      <c r="J264" s="7">
        <v>0</v>
      </c>
      <c r="K264" s="7">
        <v>39</v>
      </c>
      <c r="L264" s="7">
        <v>44</v>
      </c>
      <c r="M264" s="7">
        <v>0</v>
      </c>
      <c r="N264" s="7">
        <v>44</v>
      </c>
      <c r="O264" s="7">
        <v>52</v>
      </c>
      <c r="P264" s="7">
        <v>0</v>
      </c>
      <c r="Q264" s="7">
        <v>52</v>
      </c>
      <c r="R264" s="7">
        <v>96</v>
      </c>
      <c r="S264" s="7">
        <v>0</v>
      </c>
      <c r="T264" s="7">
        <v>96</v>
      </c>
    </row>
    <row r="265" spans="1:20" x14ac:dyDescent="0.15">
      <c r="A265" s="6">
        <v>7280</v>
      </c>
      <c r="B265" s="55" t="s">
        <v>273</v>
      </c>
      <c r="C265" s="56" t="s">
        <v>273</v>
      </c>
      <c r="D265" s="56" t="s">
        <v>273</v>
      </c>
      <c r="E265" s="56" t="s">
        <v>273</v>
      </c>
      <c r="F265" s="57" t="s">
        <v>273</v>
      </c>
      <c r="G265" s="14" t="s">
        <v>349</v>
      </c>
      <c r="H265" s="7">
        <v>153</v>
      </c>
      <c r="I265" s="7">
        <v>11</v>
      </c>
      <c r="J265" s="7">
        <v>2</v>
      </c>
      <c r="K265" s="7">
        <v>166</v>
      </c>
      <c r="L265" s="7">
        <v>150</v>
      </c>
      <c r="M265" s="7">
        <v>4</v>
      </c>
      <c r="N265" s="7">
        <v>154</v>
      </c>
      <c r="O265" s="7">
        <v>171</v>
      </c>
      <c r="P265" s="7">
        <v>9</v>
      </c>
      <c r="Q265" s="7">
        <v>180</v>
      </c>
      <c r="R265" s="7">
        <v>321</v>
      </c>
      <c r="S265" s="7">
        <v>13</v>
      </c>
      <c r="T265" s="7">
        <v>334</v>
      </c>
    </row>
    <row r="266" spans="1:20" x14ac:dyDescent="0.15">
      <c r="A266" s="6">
        <v>7290</v>
      </c>
      <c r="B266" s="55" t="s">
        <v>432</v>
      </c>
      <c r="C266" s="56" t="s">
        <v>432</v>
      </c>
      <c r="D266" s="56" t="s">
        <v>432</v>
      </c>
      <c r="E266" s="56" t="s">
        <v>432</v>
      </c>
      <c r="F266" s="57" t="s">
        <v>432</v>
      </c>
      <c r="G266" s="14" t="s">
        <v>357</v>
      </c>
      <c r="H266" s="7">
        <v>11</v>
      </c>
      <c r="I266" s="7">
        <v>0</v>
      </c>
      <c r="J266" s="7">
        <v>0</v>
      </c>
      <c r="K266" s="7">
        <v>11</v>
      </c>
      <c r="L266" s="7">
        <v>12</v>
      </c>
      <c r="M266" s="7">
        <v>0</v>
      </c>
      <c r="N266" s="7">
        <v>12</v>
      </c>
      <c r="O266" s="7">
        <v>18</v>
      </c>
      <c r="P266" s="7">
        <v>0</v>
      </c>
      <c r="Q266" s="7">
        <v>18</v>
      </c>
      <c r="R266" s="7">
        <v>30</v>
      </c>
      <c r="S266" s="7">
        <v>0</v>
      </c>
      <c r="T266" s="7">
        <v>30</v>
      </c>
    </row>
    <row r="267" spans="1:20" x14ac:dyDescent="0.15">
      <c r="A267" s="6">
        <v>7300</v>
      </c>
      <c r="B267" s="55" t="s">
        <v>570</v>
      </c>
      <c r="C267" s="56" t="s">
        <v>570</v>
      </c>
      <c r="D267" s="56" t="s">
        <v>570</v>
      </c>
      <c r="E267" s="56" t="s">
        <v>570</v>
      </c>
      <c r="F267" s="57" t="s">
        <v>570</v>
      </c>
      <c r="G267" s="14" t="s">
        <v>84</v>
      </c>
      <c r="H267" s="7">
        <v>30</v>
      </c>
      <c r="I267" s="7">
        <v>0</v>
      </c>
      <c r="J267" s="7">
        <v>1</v>
      </c>
      <c r="K267" s="7">
        <v>31</v>
      </c>
      <c r="L267" s="7">
        <v>44</v>
      </c>
      <c r="M267" s="7">
        <v>0</v>
      </c>
      <c r="N267" s="7">
        <v>44</v>
      </c>
      <c r="O267" s="7">
        <v>31</v>
      </c>
      <c r="P267" s="7">
        <v>1</v>
      </c>
      <c r="Q267" s="7">
        <v>32</v>
      </c>
      <c r="R267" s="7">
        <v>75</v>
      </c>
      <c r="S267" s="7">
        <v>1</v>
      </c>
      <c r="T267" s="7">
        <v>76</v>
      </c>
    </row>
    <row r="268" spans="1:20" x14ac:dyDescent="0.15">
      <c r="A268" s="6">
        <v>7320</v>
      </c>
      <c r="B268" s="55" t="s">
        <v>571</v>
      </c>
      <c r="C268" s="56" t="s">
        <v>571</v>
      </c>
      <c r="D268" s="56" t="s">
        <v>571</v>
      </c>
      <c r="E268" s="56" t="s">
        <v>571</v>
      </c>
      <c r="F268" s="57" t="s">
        <v>571</v>
      </c>
      <c r="G268" s="14" t="s">
        <v>59</v>
      </c>
      <c r="H268" s="7">
        <v>8</v>
      </c>
      <c r="I268" s="7">
        <v>0</v>
      </c>
      <c r="J268" s="7">
        <v>1</v>
      </c>
      <c r="K268" s="7">
        <v>9</v>
      </c>
      <c r="L268" s="7">
        <v>12</v>
      </c>
      <c r="M268" s="7">
        <v>0</v>
      </c>
      <c r="N268" s="7">
        <v>12</v>
      </c>
      <c r="O268" s="7">
        <v>16</v>
      </c>
      <c r="P268" s="7">
        <v>1</v>
      </c>
      <c r="Q268" s="7">
        <v>17</v>
      </c>
      <c r="R268" s="7">
        <v>28</v>
      </c>
      <c r="S268" s="7">
        <v>1</v>
      </c>
      <c r="T268" s="7">
        <v>29</v>
      </c>
    </row>
    <row r="269" spans="1:20" x14ac:dyDescent="0.15">
      <c r="A269" s="6">
        <v>7330</v>
      </c>
      <c r="B269" s="55" t="s">
        <v>541</v>
      </c>
      <c r="C269" s="56" t="s">
        <v>541</v>
      </c>
      <c r="D269" s="56" t="s">
        <v>541</v>
      </c>
      <c r="E269" s="56" t="s">
        <v>541</v>
      </c>
      <c r="F269" s="57" t="s">
        <v>541</v>
      </c>
      <c r="G269" s="14" t="s">
        <v>195</v>
      </c>
      <c r="H269" s="7">
        <v>10</v>
      </c>
      <c r="I269" s="7">
        <v>0</v>
      </c>
      <c r="J269" s="7">
        <v>0</v>
      </c>
      <c r="K269" s="7">
        <v>10</v>
      </c>
      <c r="L269" s="7">
        <v>8</v>
      </c>
      <c r="M269" s="7">
        <v>0</v>
      </c>
      <c r="N269" s="7">
        <v>8</v>
      </c>
      <c r="O269" s="7">
        <v>13</v>
      </c>
      <c r="P269" s="7">
        <v>0</v>
      </c>
      <c r="Q269" s="7">
        <v>13</v>
      </c>
      <c r="R269" s="7">
        <v>21</v>
      </c>
      <c r="S269" s="7">
        <v>0</v>
      </c>
      <c r="T269" s="7">
        <v>21</v>
      </c>
    </row>
    <row r="270" spans="1:20" x14ac:dyDescent="0.15">
      <c r="A270" s="6">
        <v>7350</v>
      </c>
      <c r="B270" s="55" t="s">
        <v>572</v>
      </c>
      <c r="C270" s="56" t="s">
        <v>572</v>
      </c>
      <c r="D270" s="56" t="s">
        <v>572</v>
      </c>
      <c r="E270" s="56" t="s">
        <v>572</v>
      </c>
      <c r="F270" s="57" t="s">
        <v>572</v>
      </c>
      <c r="G270" s="14" t="s">
        <v>77</v>
      </c>
      <c r="H270" s="7">
        <v>21</v>
      </c>
      <c r="I270" s="7">
        <v>0</v>
      </c>
      <c r="J270" s="7">
        <v>0</v>
      </c>
      <c r="K270" s="7">
        <v>21</v>
      </c>
      <c r="L270" s="7">
        <v>21</v>
      </c>
      <c r="M270" s="7">
        <v>0</v>
      </c>
      <c r="N270" s="7">
        <v>21</v>
      </c>
      <c r="O270" s="7">
        <v>25</v>
      </c>
      <c r="P270" s="7">
        <v>0</v>
      </c>
      <c r="Q270" s="7">
        <v>25</v>
      </c>
      <c r="R270" s="7">
        <v>46</v>
      </c>
      <c r="S270" s="7">
        <v>0</v>
      </c>
      <c r="T270" s="7">
        <v>46</v>
      </c>
    </row>
    <row r="271" spans="1:20" x14ac:dyDescent="0.15">
      <c r="A271" s="6">
        <v>7370</v>
      </c>
      <c r="B271" s="55" t="s">
        <v>573</v>
      </c>
      <c r="C271" s="56" t="s">
        <v>573</v>
      </c>
      <c r="D271" s="56" t="s">
        <v>573</v>
      </c>
      <c r="E271" s="56" t="s">
        <v>573</v>
      </c>
      <c r="F271" s="57" t="s">
        <v>573</v>
      </c>
      <c r="G271" s="14" t="s">
        <v>440</v>
      </c>
      <c r="H271" s="7">
        <v>7</v>
      </c>
      <c r="I271" s="7">
        <v>0</v>
      </c>
      <c r="J271" s="7">
        <v>0</v>
      </c>
      <c r="K271" s="7">
        <v>7</v>
      </c>
      <c r="L271" s="7">
        <v>6</v>
      </c>
      <c r="M271" s="7">
        <v>0</v>
      </c>
      <c r="N271" s="7">
        <v>6</v>
      </c>
      <c r="O271" s="7">
        <v>8</v>
      </c>
      <c r="P271" s="7">
        <v>0</v>
      </c>
      <c r="Q271" s="7">
        <v>8</v>
      </c>
      <c r="R271" s="7">
        <v>14</v>
      </c>
      <c r="S271" s="7">
        <v>0</v>
      </c>
      <c r="T271" s="7">
        <v>14</v>
      </c>
    </row>
    <row r="272" spans="1:20" x14ac:dyDescent="0.15">
      <c r="A272" s="6">
        <v>7380</v>
      </c>
      <c r="B272" s="55" t="s">
        <v>575</v>
      </c>
      <c r="C272" s="56" t="s">
        <v>575</v>
      </c>
      <c r="D272" s="56" t="s">
        <v>575</v>
      </c>
      <c r="E272" s="56" t="s">
        <v>575</v>
      </c>
      <c r="F272" s="57" t="s">
        <v>575</v>
      </c>
      <c r="G272" s="14" t="s">
        <v>576</v>
      </c>
      <c r="H272" s="7">
        <v>15</v>
      </c>
      <c r="I272" s="7">
        <v>0</v>
      </c>
      <c r="J272" s="7">
        <v>0</v>
      </c>
      <c r="K272" s="7">
        <v>15</v>
      </c>
      <c r="L272" s="7">
        <v>14</v>
      </c>
      <c r="M272" s="7">
        <v>0</v>
      </c>
      <c r="N272" s="7">
        <v>14</v>
      </c>
      <c r="O272" s="7">
        <v>18</v>
      </c>
      <c r="P272" s="7">
        <v>0</v>
      </c>
      <c r="Q272" s="7">
        <v>18</v>
      </c>
      <c r="R272" s="7">
        <v>32</v>
      </c>
      <c r="S272" s="7">
        <v>0</v>
      </c>
      <c r="T272" s="7">
        <v>32</v>
      </c>
    </row>
    <row r="273" spans="1:20" x14ac:dyDescent="0.15">
      <c r="A273" s="6">
        <v>7390</v>
      </c>
      <c r="B273" s="55" t="s">
        <v>222</v>
      </c>
      <c r="C273" s="56" t="s">
        <v>222</v>
      </c>
      <c r="D273" s="56" t="s">
        <v>222</v>
      </c>
      <c r="E273" s="56" t="s">
        <v>222</v>
      </c>
      <c r="F273" s="57" t="s">
        <v>222</v>
      </c>
      <c r="G273" s="14" t="s">
        <v>577</v>
      </c>
      <c r="H273" s="7">
        <v>9</v>
      </c>
      <c r="I273" s="7">
        <v>0</v>
      </c>
      <c r="J273" s="7">
        <v>0</v>
      </c>
      <c r="K273" s="7">
        <v>9</v>
      </c>
      <c r="L273" s="7">
        <v>11</v>
      </c>
      <c r="M273" s="7">
        <v>0</v>
      </c>
      <c r="N273" s="7">
        <v>11</v>
      </c>
      <c r="O273" s="7">
        <v>10</v>
      </c>
      <c r="P273" s="7">
        <v>0</v>
      </c>
      <c r="Q273" s="7">
        <v>10</v>
      </c>
      <c r="R273" s="7">
        <v>21</v>
      </c>
      <c r="S273" s="7">
        <v>0</v>
      </c>
      <c r="T273" s="7">
        <v>21</v>
      </c>
    </row>
    <row r="274" spans="1:20" x14ac:dyDescent="0.15">
      <c r="A274" s="6">
        <v>7400</v>
      </c>
      <c r="B274" s="55" t="s">
        <v>579</v>
      </c>
      <c r="C274" s="56" t="s">
        <v>579</v>
      </c>
      <c r="D274" s="56" t="s">
        <v>579</v>
      </c>
      <c r="E274" s="56" t="s">
        <v>579</v>
      </c>
      <c r="F274" s="57" t="s">
        <v>579</v>
      </c>
      <c r="G274" s="14" t="s">
        <v>580</v>
      </c>
      <c r="H274" s="7">
        <v>12</v>
      </c>
      <c r="I274" s="7">
        <v>0</v>
      </c>
      <c r="J274" s="7">
        <v>0</v>
      </c>
      <c r="K274" s="7">
        <v>12</v>
      </c>
      <c r="L274" s="7">
        <v>19</v>
      </c>
      <c r="M274" s="7">
        <v>0</v>
      </c>
      <c r="N274" s="7">
        <v>19</v>
      </c>
      <c r="O274" s="7">
        <v>22</v>
      </c>
      <c r="P274" s="7">
        <v>0</v>
      </c>
      <c r="Q274" s="7">
        <v>22</v>
      </c>
      <c r="R274" s="7">
        <v>41</v>
      </c>
      <c r="S274" s="7">
        <v>0</v>
      </c>
      <c r="T274" s="7">
        <v>41</v>
      </c>
    </row>
    <row r="275" spans="1:20" x14ac:dyDescent="0.15">
      <c r="A275" s="6">
        <v>7410</v>
      </c>
      <c r="B275" s="55" t="s">
        <v>578</v>
      </c>
      <c r="C275" s="56" t="s">
        <v>578</v>
      </c>
      <c r="D275" s="56" t="s">
        <v>578</v>
      </c>
      <c r="E275" s="56" t="s">
        <v>578</v>
      </c>
      <c r="F275" s="57" t="s">
        <v>578</v>
      </c>
      <c r="G275" s="14" t="s">
        <v>581</v>
      </c>
      <c r="H275" s="7">
        <v>54</v>
      </c>
      <c r="I275" s="7">
        <v>0</v>
      </c>
      <c r="J275" s="7">
        <v>0</v>
      </c>
      <c r="K275" s="7">
        <v>54</v>
      </c>
      <c r="L275" s="7">
        <v>54</v>
      </c>
      <c r="M275" s="7">
        <v>0</v>
      </c>
      <c r="N275" s="7">
        <v>54</v>
      </c>
      <c r="O275" s="7">
        <v>65</v>
      </c>
      <c r="P275" s="7">
        <v>0</v>
      </c>
      <c r="Q275" s="7">
        <v>65</v>
      </c>
      <c r="R275" s="7">
        <v>119</v>
      </c>
      <c r="S275" s="7">
        <v>0</v>
      </c>
      <c r="T275" s="7">
        <v>119</v>
      </c>
    </row>
    <row r="276" spans="1:20" x14ac:dyDescent="0.15">
      <c r="A276" s="6">
        <v>7420</v>
      </c>
      <c r="B276" s="55" t="s">
        <v>424</v>
      </c>
      <c r="C276" s="56" t="s">
        <v>424</v>
      </c>
      <c r="D276" s="56" t="s">
        <v>424</v>
      </c>
      <c r="E276" s="56" t="s">
        <v>424</v>
      </c>
      <c r="F276" s="57" t="s">
        <v>424</v>
      </c>
      <c r="G276" s="14" t="s">
        <v>582</v>
      </c>
      <c r="H276" s="7">
        <v>60</v>
      </c>
      <c r="I276" s="7">
        <v>0</v>
      </c>
      <c r="J276" s="7">
        <v>0</v>
      </c>
      <c r="K276" s="7">
        <v>60</v>
      </c>
      <c r="L276" s="7">
        <v>58</v>
      </c>
      <c r="M276" s="7">
        <v>0</v>
      </c>
      <c r="N276" s="7">
        <v>58</v>
      </c>
      <c r="O276" s="7">
        <v>67</v>
      </c>
      <c r="P276" s="7">
        <v>0</v>
      </c>
      <c r="Q276" s="7">
        <v>67</v>
      </c>
      <c r="R276" s="7">
        <v>125</v>
      </c>
      <c r="S276" s="7">
        <v>0</v>
      </c>
      <c r="T276" s="7">
        <v>125</v>
      </c>
    </row>
    <row r="277" spans="1:20" x14ac:dyDescent="0.15">
      <c r="A277" s="6">
        <v>7430</v>
      </c>
      <c r="B277" s="55" t="s">
        <v>154</v>
      </c>
      <c r="C277" s="56" t="s">
        <v>154</v>
      </c>
      <c r="D277" s="56" t="s">
        <v>154</v>
      </c>
      <c r="E277" s="56" t="s">
        <v>154</v>
      </c>
      <c r="F277" s="57" t="s">
        <v>154</v>
      </c>
      <c r="G277" s="14" t="s">
        <v>583</v>
      </c>
      <c r="H277" s="7">
        <v>18</v>
      </c>
      <c r="I277" s="7">
        <v>0</v>
      </c>
      <c r="J277" s="7">
        <v>0</v>
      </c>
      <c r="K277" s="7">
        <v>18</v>
      </c>
      <c r="L277" s="7">
        <v>23</v>
      </c>
      <c r="M277" s="7">
        <v>0</v>
      </c>
      <c r="N277" s="7">
        <v>23</v>
      </c>
      <c r="O277" s="7">
        <v>21</v>
      </c>
      <c r="P277" s="7">
        <v>0</v>
      </c>
      <c r="Q277" s="7">
        <v>21</v>
      </c>
      <c r="R277" s="7">
        <v>44</v>
      </c>
      <c r="S277" s="7">
        <v>0</v>
      </c>
      <c r="T277" s="7">
        <v>44</v>
      </c>
    </row>
    <row r="278" spans="1:20" x14ac:dyDescent="0.15">
      <c r="A278" s="6">
        <v>7440</v>
      </c>
      <c r="B278" s="55" t="s">
        <v>3</v>
      </c>
      <c r="C278" s="56" t="s">
        <v>3</v>
      </c>
      <c r="D278" s="56" t="s">
        <v>3</v>
      </c>
      <c r="E278" s="56" t="s">
        <v>3</v>
      </c>
      <c r="F278" s="57" t="s">
        <v>3</v>
      </c>
      <c r="G278" s="14" t="s">
        <v>511</v>
      </c>
      <c r="H278" s="7">
        <v>15</v>
      </c>
      <c r="I278" s="7">
        <v>0</v>
      </c>
      <c r="J278" s="7">
        <v>0</v>
      </c>
      <c r="K278" s="7">
        <v>15</v>
      </c>
      <c r="L278" s="7">
        <v>20</v>
      </c>
      <c r="M278" s="7">
        <v>0</v>
      </c>
      <c r="N278" s="7">
        <v>20</v>
      </c>
      <c r="O278" s="7">
        <v>17</v>
      </c>
      <c r="P278" s="7">
        <v>0</v>
      </c>
      <c r="Q278" s="7">
        <v>17</v>
      </c>
      <c r="R278" s="7">
        <v>37</v>
      </c>
      <c r="S278" s="7">
        <v>0</v>
      </c>
      <c r="T278" s="7">
        <v>37</v>
      </c>
    </row>
    <row r="279" spans="1:20" x14ac:dyDescent="0.15">
      <c r="A279" s="6">
        <v>7450</v>
      </c>
      <c r="B279" s="55" t="s">
        <v>584</v>
      </c>
      <c r="C279" s="56" t="s">
        <v>584</v>
      </c>
      <c r="D279" s="56" t="s">
        <v>584</v>
      </c>
      <c r="E279" s="56" t="s">
        <v>584</v>
      </c>
      <c r="F279" s="57" t="s">
        <v>584</v>
      </c>
      <c r="G279" s="14" t="s">
        <v>585</v>
      </c>
      <c r="H279" s="7">
        <v>29</v>
      </c>
      <c r="I279" s="7">
        <v>0</v>
      </c>
      <c r="J279" s="7">
        <v>0</v>
      </c>
      <c r="K279" s="7">
        <v>29</v>
      </c>
      <c r="L279" s="7">
        <v>35</v>
      </c>
      <c r="M279" s="7">
        <v>0</v>
      </c>
      <c r="N279" s="7">
        <v>35</v>
      </c>
      <c r="O279" s="7">
        <v>33</v>
      </c>
      <c r="P279" s="7">
        <v>0</v>
      </c>
      <c r="Q279" s="7">
        <v>33</v>
      </c>
      <c r="R279" s="7">
        <v>68</v>
      </c>
      <c r="S279" s="7">
        <v>0</v>
      </c>
      <c r="T279" s="7">
        <v>68</v>
      </c>
    </row>
    <row r="280" spans="1:20" x14ac:dyDescent="0.15">
      <c r="A280" s="6">
        <v>7460</v>
      </c>
      <c r="B280" s="55" t="s">
        <v>186</v>
      </c>
      <c r="C280" s="56" t="s">
        <v>186</v>
      </c>
      <c r="D280" s="56" t="s">
        <v>186</v>
      </c>
      <c r="E280" s="56" t="s">
        <v>186</v>
      </c>
      <c r="F280" s="57" t="s">
        <v>186</v>
      </c>
      <c r="G280" s="14" t="s">
        <v>586</v>
      </c>
      <c r="H280" s="7">
        <v>54</v>
      </c>
      <c r="I280" s="7">
        <v>0</v>
      </c>
      <c r="J280" s="7">
        <v>0</v>
      </c>
      <c r="K280" s="7">
        <v>54</v>
      </c>
      <c r="L280" s="7">
        <v>53</v>
      </c>
      <c r="M280" s="7">
        <v>0</v>
      </c>
      <c r="N280" s="7">
        <v>53</v>
      </c>
      <c r="O280" s="7">
        <v>67</v>
      </c>
      <c r="P280" s="7">
        <v>0</v>
      </c>
      <c r="Q280" s="7">
        <v>67</v>
      </c>
      <c r="R280" s="7">
        <v>120</v>
      </c>
      <c r="S280" s="7">
        <v>0</v>
      </c>
      <c r="T280" s="7">
        <v>120</v>
      </c>
    </row>
    <row r="281" spans="1:20" x14ac:dyDescent="0.15">
      <c r="A281" s="6">
        <v>7470</v>
      </c>
      <c r="B281" s="55" t="s">
        <v>473</v>
      </c>
      <c r="C281" s="56" t="s">
        <v>473</v>
      </c>
      <c r="D281" s="56" t="s">
        <v>473</v>
      </c>
      <c r="E281" s="56" t="s">
        <v>473</v>
      </c>
      <c r="F281" s="57" t="s">
        <v>473</v>
      </c>
      <c r="G281" s="14" t="s">
        <v>110</v>
      </c>
      <c r="H281" s="7">
        <v>104</v>
      </c>
      <c r="I281" s="7">
        <v>0</v>
      </c>
      <c r="J281" s="7">
        <v>0</v>
      </c>
      <c r="K281" s="7">
        <v>104</v>
      </c>
      <c r="L281" s="7">
        <v>110</v>
      </c>
      <c r="M281" s="7">
        <v>0</v>
      </c>
      <c r="N281" s="7">
        <v>110</v>
      </c>
      <c r="O281" s="7">
        <v>116</v>
      </c>
      <c r="P281" s="7">
        <v>0</v>
      </c>
      <c r="Q281" s="7">
        <v>116</v>
      </c>
      <c r="R281" s="7">
        <v>226</v>
      </c>
      <c r="S281" s="7">
        <v>0</v>
      </c>
      <c r="T281" s="7">
        <v>226</v>
      </c>
    </row>
    <row r="282" spans="1:20" x14ac:dyDescent="0.15">
      <c r="A282" s="6">
        <v>7480</v>
      </c>
      <c r="B282" s="55" t="s">
        <v>587</v>
      </c>
      <c r="C282" s="56" t="s">
        <v>587</v>
      </c>
      <c r="D282" s="56" t="s">
        <v>587</v>
      </c>
      <c r="E282" s="56" t="s">
        <v>587</v>
      </c>
      <c r="F282" s="57" t="s">
        <v>587</v>
      </c>
      <c r="G282" s="14" t="s">
        <v>588</v>
      </c>
      <c r="H282" s="7">
        <v>9</v>
      </c>
      <c r="I282" s="7">
        <v>0</v>
      </c>
      <c r="J282" s="7">
        <v>0</v>
      </c>
      <c r="K282" s="7">
        <v>9</v>
      </c>
      <c r="L282" s="7">
        <v>12</v>
      </c>
      <c r="M282" s="7">
        <v>0</v>
      </c>
      <c r="N282" s="7">
        <v>12</v>
      </c>
      <c r="O282" s="7">
        <v>14</v>
      </c>
      <c r="P282" s="7">
        <v>0</v>
      </c>
      <c r="Q282" s="7">
        <v>14</v>
      </c>
      <c r="R282" s="7">
        <v>26</v>
      </c>
      <c r="S282" s="7">
        <v>0</v>
      </c>
      <c r="T282" s="7">
        <v>26</v>
      </c>
    </row>
    <row r="283" spans="1:20" x14ac:dyDescent="0.15">
      <c r="A283" s="6">
        <v>7490</v>
      </c>
      <c r="B283" s="55" t="s">
        <v>589</v>
      </c>
      <c r="C283" s="56" t="s">
        <v>589</v>
      </c>
      <c r="D283" s="56" t="s">
        <v>589</v>
      </c>
      <c r="E283" s="56" t="s">
        <v>589</v>
      </c>
      <c r="F283" s="57" t="s">
        <v>589</v>
      </c>
      <c r="G283" s="14" t="s">
        <v>531</v>
      </c>
      <c r="H283" s="7">
        <v>42</v>
      </c>
      <c r="I283" s="7">
        <v>0</v>
      </c>
      <c r="J283" s="7">
        <v>0</v>
      </c>
      <c r="K283" s="7">
        <v>42</v>
      </c>
      <c r="L283" s="7">
        <v>49</v>
      </c>
      <c r="M283" s="7">
        <v>0</v>
      </c>
      <c r="N283" s="7">
        <v>49</v>
      </c>
      <c r="O283" s="7">
        <v>57</v>
      </c>
      <c r="P283" s="7">
        <v>0</v>
      </c>
      <c r="Q283" s="7">
        <v>57</v>
      </c>
      <c r="R283" s="7">
        <v>106</v>
      </c>
      <c r="S283" s="7">
        <v>0</v>
      </c>
      <c r="T283" s="7">
        <v>106</v>
      </c>
    </row>
    <row r="284" spans="1:20" x14ac:dyDescent="0.15">
      <c r="A284" s="7" t="s">
        <v>590</v>
      </c>
      <c r="B284" s="58"/>
      <c r="C284" s="59"/>
      <c r="D284" s="59"/>
      <c r="E284" s="59"/>
      <c r="F284" s="60"/>
      <c r="G284" s="15"/>
      <c r="H284" s="17">
        <f t="shared" ref="H284:S284" si="0">SUM(H4:H283)</f>
        <v>21379</v>
      </c>
      <c r="I284" s="17">
        <f t="shared" si="0"/>
        <v>481</v>
      </c>
      <c r="J284" s="17">
        <f t="shared" si="0"/>
        <v>87</v>
      </c>
      <c r="K284" s="17">
        <f t="shared" si="0"/>
        <v>21947</v>
      </c>
      <c r="L284" s="17">
        <f t="shared" si="0"/>
        <v>24532</v>
      </c>
      <c r="M284" s="17">
        <f t="shared" si="0"/>
        <v>201</v>
      </c>
      <c r="N284" s="17">
        <f t="shared" si="0"/>
        <v>24733</v>
      </c>
      <c r="O284" s="17">
        <f t="shared" si="0"/>
        <v>26293</v>
      </c>
      <c r="P284" s="17">
        <f t="shared" si="0"/>
        <v>397</v>
      </c>
      <c r="Q284" s="17">
        <f t="shared" si="0"/>
        <v>26690</v>
      </c>
      <c r="R284" s="17">
        <f t="shared" si="0"/>
        <v>50825</v>
      </c>
      <c r="S284" s="17">
        <f t="shared" si="0"/>
        <v>598</v>
      </c>
      <c r="T284" s="17">
        <f>SUM(T4:T283)</f>
        <v>51423</v>
      </c>
    </row>
  </sheetData>
  <mergeCells count="287">
    <mergeCell ref="A1:G1"/>
    <mergeCell ref="H2:K2"/>
    <mergeCell ref="L2:N2"/>
    <mergeCell ref="O2:Q2"/>
    <mergeCell ref="R2:T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B76:F76"/>
    <mergeCell ref="B77:F77"/>
    <mergeCell ref="B79:F79"/>
    <mergeCell ref="B78:F78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52:F152"/>
    <mergeCell ref="B153:F153"/>
    <mergeCell ref="B154:F154"/>
    <mergeCell ref="B155:F155"/>
    <mergeCell ref="B156:F156"/>
    <mergeCell ref="B157:F157"/>
    <mergeCell ref="B158:F158"/>
    <mergeCell ref="B159:F159"/>
    <mergeCell ref="B160:F160"/>
    <mergeCell ref="B161:F161"/>
    <mergeCell ref="B162:F162"/>
    <mergeCell ref="B163:F163"/>
    <mergeCell ref="B164:F164"/>
    <mergeCell ref="B165:F165"/>
    <mergeCell ref="B166:F166"/>
    <mergeCell ref="B167:F167"/>
    <mergeCell ref="B168:F168"/>
    <mergeCell ref="B169:F169"/>
    <mergeCell ref="B170:F170"/>
    <mergeCell ref="B171:F171"/>
    <mergeCell ref="B172:F172"/>
    <mergeCell ref="B173:F173"/>
    <mergeCell ref="B174:F174"/>
    <mergeCell ref="B175:F175"/>
    <mergeCell ref="B176:F176"/>
    <mergeCell ref="B177:F177"/>
    <mergeCell ref="B178:F178"/>
    <mergeCell ref="B179:F179"/>
    <mergeCell ref="B180:F180"/>
    <mergeCell ref="B181:F181"/>
    <mergeCell ref="B182:F182"/>
    <mergeCell ref="B183:F183"/>
    <mergeCell ref="B184:F184"/>
    <mergeCell ref="B185:F185"/>
    <mergeCell ref="B186:F186"/>
    <mergeCell ref="B187:F187"/>
    <mergeCell ref="B188:F188"/>
    <mergeCell ref="B189:F189"/>
    <mergeCell ref="B190:F190"/>
    <mergeCell ref="B191:F191"/>
    <mergeCell ref="B192:F192"/>
    <mergeCell ref="B193:F193"/>
    <mergeCell ref="B194:F194"/>
    <mergeCell ref="B195:F195"/>
    <mergeCell ref="B196:F196"/>
    <mergeCell ref="B197:F197"/>
    <mergeCell ref="B198:F198"/>
    <mergeCell ref="B199:F199"/>
    <mergeCell ref="B200:F200"/>
    <mergeCell ref="B201:F201"/>
    <mergeCell ref="B202:F202"/>
    <mergeCell ref="B203:F203"/>
    <mergeCell ref="B204:F204"/>
    <mergeCell ref="B205:F205"/>
    <mergeCell ref="B206:F206"/>
    <mergeCell ref="B207:F207"/>
    <mergeCell ref="B208:F208"/>
    <mergeCell ref="B209:F209"/>
    <mergeCell ref="B210:F210"/>
    <mergeCell ref="B211:F211"/>
    <mergeCell ref="B212:F212"/>
    <mergeCell ref="B213:F213"/>
    <mergeCell ref="B214:F214"/>
    <mergeCell ref="B215:F215"/>
    <mergeCell ref="B216:F216"/>
    <mergeCell ref="B217:F217"/>
    <mergeCell ref="B218:F218"/>
    <mergeCell ref="B219:F219"/>
    <mergeCell ref="B220:F220"/>
    <mergeCell ref="B221:F221"/>
    <mergeCell ref="B222:F222"/>
    <mergeCell ref="B223:F223"/>
    <mergeCell ref="B224:F224"/>
    <mergeCell ref="B225:F225"/>
    <mergeCell ref="B226:F226"/>
    <mergeCell ref="B227:F227"/>
    <mergeCell ref="B228:F228"/>
    <mergeCell ref="B229:F229"/>
    <mergeCell ref="B230:F230"/>
    <mergeCell ref="B231:F231"/>
    <mergeCell ref="B232:F232"/>
    <mergeCell ref="B233:F233"/>
    <mergeCell ref="B234:F234"/>
    <mergeCell ref="B235:F235"/>
    <mergeCell ref="B236:F236"/>
    <mergeCell ref="B237:F237"/>
    <mergeCell ref="B238:F238"/>
    <mergeCell ref="B239:F239"/>
    <mergeCell ref="B240:F240"/>
    <mergeCell ref="B241:F241"/>
    <mergeCell ref="B242:F242"/>
    <mergeCell ref="B243:F243"/>
    <mergeCell ref="B244:F244"/>
    <mergeCell ref="B245:F245"/>
    <mergeCell ref="B246:F246"/>
    <mergeCell ref="B247:F247"/>
    <mergeCell ref="B248:F248"/>
    <mergeCell ref="B249:F249"/>
    <mergeCell ref="B250:F250"/>
    <mergeCell ref="B251:F251"/>
    <mergeCell ref="B252:F252"/>
    <mergeCell ref="B253:F253"/>
    <mergeCell ref="B254:F254"/>
    <mergeCell ref="B255:F255"/>
    <mergeCell ref="B256:F256"/>
    <mergeCell ref="B257:F257"/>
    <mergeCell ref="B258:F258"/>
    <mergeCell ref="B259:F259"/>
    <mergeCell ref="B260:F260"/>
    <mergeCell ref="B261:F261"/>
    <mergeCell ref="B262:F262"/>
    <mergeCell ref="B263:F263"/>
    <mergeCell ref="B264:F264"/>
    <mergeCell ref="B265:F265"/>
    <mergeCell ref="B266:F266"/>
    <mergeCell ref="B267:F267"/>
    <mergeCell ref="B268:F268"/>
    <mergeCell ref="B278:F278"/>
    <mergeCell ref="B279:F279"/>
    <mergeCell ref="B280:F280"/>
    <mergeCell ref="B281:F281"/>
    <mergeCell ref="B282:F282"/>
    <mergeCell ref="B283:F283"/>
    <mergeCell ref="B284:F284"/>
    <mergeCell ref="B269:F269"/>
    <mergeCell ref="B270:F270"/>
    <mergeCell ref="B271:F271"/>
    <mergeCell ref="B272:F272"/>
    <mergeCell ref="B273:F273"/>
    <mergeCell ref="B274:F274"/>
    <mergeCell ref="B275:F275"/>
    <mergeCell ref="B276:F276"/>
    <mergeCell ref="B277:F277"/>
  </mergeCells>
  <phoneticPr fontId="19"/>
  <pageMargins left="0.23622047244094488" right="0.23622047244094488" top="0.74803149606299213" bottom="0.60416666666666652" header="0.31496062992125984" footer="0.31496062992125984"/>
  <pageSetup paperSize="9" orientation="landscape" r:id="rId1"/>
  <headerFooter alignWithMargins="0">
    <oddHeader xml:space="preserve">&amp;L
&amp;C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7"/>
  </sheetPr>
  <dimension ref="A1:O117"/>
  <sheetViews>
    <sheetView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B1"/>
    </sheetView>
  </sheetViews>
  <sheetFormatPr defaultRowHeight="13.5" x14ac:dyDescent="0.15"/>
  <cols>
    <col min="1" max="1" width="6.375" customWidth="1"/>
    <col min="2" max="2" width="25.25" bestFit="1" customWidth="1"/>
    <col min="3" max="4" width="7.125" bestFit="1" customWidth="1"/>
    <col min="6" max="6" width="6.875" bestFit="1" customWidth="1"/>
    <col min="9" max="9" width="6.875" bestFit="1" customWidth="1"/>
    <col min="12" max="12" width="6.875" bestFit="1" customWidth="1"/>
    <col min="13" max="13" width="7.125" bestFit="1" customWidth="1"/>
    <col min="14" max="14" width="7.75" bestFit="1" customWidth="1"/>
    <col min="15" max="15" width="6.875" bestFit="1" customWidth="1"/>
  </cols>
  <sheetData>
    <row r="1" spans="1:15" x14ac:dyDescent="0.15">
      <c r="A1" s="82" t="str">
        <f>村上市全体!A1</f>
        <v>住民基本台帳人口　令和8年9月1日現在</v>
      </c>
      <c r="B1" s="82"/>
    </row>
    <row r="2" spans="1:15" x14ac:dyDescent="0.15">
      <c r="C2" s="83" t="s">
        <v>19</v>
      </c>
      <c r="D2" s="84"/>
      <c r="E2" s="84"/>
      <c r="F2" s="85"/>
      <c r="G2" s="86" t="s">
        <v>14</v>
      </c>
      <c r="H2" s="86"/>
      <c r="I2" s="86"/>
      <c r="J2" s="86" t="s">
        <v>39</v>
      </c>
      <c r="K2" s="86"/>
      <c r="L2" s="86"/>
      <c r="M2" s="86" t="s">
        <v>41</v>
      </c>
      <c r="N2" s="86"/>
      <c r="O2" s="86"/>
    </row>
    <row r="3" spans="1:15" ht="25.5" customHeight="1" x14ac:dyDescent="0.15">
      <c r="A3" s="20" t="s">
        <v>44</v>
      </c>
      <c r="B3" s="21" t="s">
        <v>47</v>
      </c>
      <c r="C3" s="21" t="s">
        <v>1</v>
      </c>
      <c r="D3" s="21" t="s">
        <v>61</v>
      </c>
      <c r="E3" s="21" t="s">
        <v>48</v>
      </c>
      <c r="F3" s="21" t="s">
        <v>10</v>
      </c>
      <c r="G3" s="21" t="s">
        <v>50</v>
      </c>
      <c r="H3" s="21" t="s">
        <v>63</v>
      </c>
      <c r="I3" s="21" t="s">
        <v>16</v>
      </c>
      <c r="J3" s="23" t="s">
        <v>67</v>
      </c>
      <c r="K3" s="21" t="s">
        <v>70</v>
      </c>
      <c r="L3" s="21" t="s">
        <v>16</v>
      </c>
      <c r="M3" s="21" t="s">
        <v>1</v>
      </c>
      <c r="N3" s="21" t="s">
        <v>40</v>
      </c>
      <c r="O3" s="21" t="s">
        <v>76</v>
      </c>
    </row>
    <row r="4" spans="1:15" x14ac:dyDescent="0.15">
      <c r="A4" s="7">
        <v>1</v>
      </c>
      <c r="B4" s="7" t="s">
        <v>78</v>
      </c>
      <c r="C4" s="7">
        <f>村上市全体!H4</f>
        <v>217</v>
      </c>
      <c r="D4" s="7">
        <f>村上市全体!I4</f>
        <v>4</v>
      </c>
      <c r="E4" s="7">
        <f>村上市全体!J4</f>
        <v>0</v>
      </c>
      <c r="F4" s="7">
        <f>村上市全体!K4</f>
        <v>221</v>
      </c>
      <c r="G4" s="7">
        <f>村上市全体!L4</f>
        <v>247</v>
      </c>
      <c r="H4" s="7">
        <f>村上市全体!M4</f>
        <v>4</v>
      </c>
      <c r="I4" s="7">
        <f>村上市全体!N4</f>
        <v>251</v>
      </c>
      <c r="J4" s="7">
        <f>村上市全体!O4</f>
        <v>237</v>
      </c>
      <c r="K4" s="7">
        <f>村上市全体!P4</f>
        <v>0</v>
      </c>
      <c r="L4" s="7">
        <f>村上市全体!Q4</f>
        <v>237</v>
      </c>
      <c r="M4" s="7">
        <f>村上市全体!R4</f>
        <v>484</v>
      </c>
      <c r="N4" s="7">
        <f>村上市全体!S4</f>
        <v>4</v>
      </c>
      <c r="O4" s="7">
        <f>村上市全体!T4</f>
        <v>488</v>
      </c>
    </row>
    <row r="5" spans="1:15" x14ac:dyDescent="0.15">
      <c r="A5" s="7">
        <v>2</v>
      </c>
      <c r="B5" s="7" t="s">
        <v>90</v>
      </c>
      <c r="C5" s="7">
        <f>村上市全体!H5</f>
        <v>41</v>
      </c>
      <c r="D5" s="7">
        <f>村上市全体!I5</f>
        <v>0</v>
      </c>
      <c r="E5" s="7">
        <f>村上市全体!J5</f>
        <v>0</v>
      </c>
      <c r="F5" s="7">
        <f>村上市全体!K5</f>
        <v>41</v>
      </c>
      <c r="G5" s="7">
        <f>村上市全体!L5</f>
        <v>50</v>
      </c>
      <c r="H5" s="7">
        <f>村上市全体!M5</f>
        <v>0</v>
      </c>
      <c r="I5" s="7">
        <f>村上市全体!N5</f>
        <v>50</v>
      </c>
      <c r="J5" s="7">
        <f>村上市全体!O5</f>
        <v>50</v>
      </c>
      <c r="K5" s="7">
        <f>村上市全体!P5</f>
        <v>0</v>
      </c>
      <c r="L5" s="7">
        <f>村上市全体!Q5</f>
        <v>50</v>
      </c>
      <c r="M5" s="7">
        <f>村上市全体!R5</f>
        <v>100</v>
      </c>
      <c r="N5" s="7">
        <f>村上市全体!S5</f>
        <v>0</v>
      </c>
      <c r="O5" s="7">
        <f>村上市全体!T5</f>
        <v>100</v>
      </c>
    </row>
    <row r="6" spans="1:15" x14ac:dyDescent="0.15">
      <c r="A6" s="7">
        <v>3</v>
      </c>
      <c r="B6" s="7" t="s">
        <v>35</v>
      </c>
      <c r="C6" s="7">
        <f>村上市全体!H6</f>
        <v>40</v>
      </c>
      <c r="D6" s="7">
        <f>村上市全体!I6</f>
        <v>0</v>
      </c>
      <c r="E6" s="7">
        <f>村上市全体!J6</f>
        <v>0</v>
      </c>
      <c r="F6" s="7">
        <f>村上市全体!K6</f>
        <v>40</v>
      </c>
      <c r="G6" s="7">
        <f>村上市全体!L6</f>
        <v>43</v>
      </c>
      <c r="H6" s="7">
        <f>村上市全体!M6</f>
        <v>0</v>
      </c>
      <c r="I6" s="7">
        <f>村上市全体!N6</f>
        <v>43</v>
      </c>
      <c r="J6" s="7">
        <f>村上市全体!O6</f>
        <v>47</v>
      </c>
      <c r="K6" s="7">
        <f>村上市全体!P6</f>
        <v>0</v>
      </c>
      <c r="L6" s="7">
        <f>村上市全体!Q6</f>
        <v>47</v>
      </c>
      <c r="M6" s="7">
        <f>村上市全体!R6</f>
        <v>90</v>
      </c>
      <c r="N6" s="7">
        <f>村上市全体!S6</f>
        <v>0</v>
      </c>
      <c r="O6" s="7">
        <f>村上市全体!T6</f>
        <v>90</v>
      </c>
    </row>
    <row r="7" spans="1:15" x14ac:dyDescent="0.15">
      <c r="A7" s="7">
        <v>4</v>
      </c>
      <c r="B7" s="7" t="s">
        <v>5</v>
      </c>
      <c r="C7" s="7">
        <f>村上市全体!H7</f>
        <v>20</v>
      </c>
      <c r="D7" s="7">
        <f>村上市全体!I7</f>
        <v>1</v>
      </c>
      <c r="E7" s="7">
        <f>村上市全体!J7</f>
        <v>1</v>
      </c>
      <c r="F7" s="7">
        <f>村上市全体!K7</f>
        <v>22</v>
      </c>
      <c r="G7" s="7">
        <f>村上市全体!L7</f>
        <v>25</v>
      </c>
      <c r="H7" s="7">
        <f>村上市全体!M7</f>
        <v>3</v>
      </c>
      <c r="I7" s="7">
        <f>村上市全体!N7</f>
        <v>28</v>
      </c>
      <c r="J7" s="7">
        <f>村上市全体!O7</f>
        <v>30</v>
      </c>
      <c r="K7" s="7">
        <f>村上市全体!P7</f>
        <v>1</v>
      </c>
      <c r="L7" s="7">
        <f>村上市全体!Q7</f>
        <v>31</v>
      </c>
      <c r="M7" s="7">
        <f>村上市全体!R7</f>
        <v>55</v>
      </c>
      <c r="N7" s="7">
        <f>村上市全体!S7</f>
        <v>4</v>
      </c>
      <c r="O7" s="7">
        <f>村上市全体!T7</f>
        <v>59</v>
      </c>
    </row>
    <row r="8" spans="1:15" x14ac:dyDescent="0.15">
      <c r="A8" s="7">
        <v>5</v>
      </c>
      <c r="B8" s="7" t="s">
        <v>95</v>
      </c>
      <c r="C8" s="7">
        <f>村上市全体!H8</f>
        <v>32</v>
      </c>
      <c r="D8" s="7">
        <f>村上市全体!I8</f>
        <v>0</v>
      </c>
      <c r="E8" s="7">
        <f>村上市全体!J8</f>
        <v>0</v>
      </c>
      <c r="F8" s="7">
        <f>村上市全体!K8</f>
        <v>32</v>
      </c>
      <c r="G8" s="7">
        <f>村上市全体!L8</f>
        <v>45</v>
      </c>
      <c r="H8" s="7">
        <f>村上市全体!M8</f>
        <v>0</v>
      </c>
      <c r="I8" s="7">
        <f>村上市全体!N8</f>
        <v>45</v>
      </c>
      <c r="J8" s="7">
        <f>村上市全体!O8</f>
        <v>44</v>
      </c>
      <c r="K8" s="7">
        <f>村上市全体!P8</f>
        <v>0</v>
      </c>
      <c r="L8" s="7">
        <f>村上市全体!Q8</f>
        <v>44</v>
      </c>
      <c r="M8" s="7">
        <f>村上市全体!R8</f>
        <v>89</v>
      </c>
      <c r="N8" s="7">
        <f>村上市全体!S8</f>
        <v>0</v>
      </c>
      <c r="O8" s="7">
        <f>村上市全体!T8</f>
        <v>89</v>
      </c>
    </row>
    <row r="9" spans="1:15" x14ac:dyDescent="0.15">
      <c r="A9" s="7">
        <v>6</v>
      </c>
      <c r="B9" s="7" t="s">
        <v>100</v>
      </c>
      <c r="C9" s="7">
        <f>村上市全体!H9</f>
        <v>105</v>
      </c>
      <c r="D9" s="7">
        <f>村上市全体!I9</f>
        <v>0</v>
      </c>
      <c r="E9" s="7">
        <f>村上市全体!J9</f>
        <v>0</v>
      </c>
      <c r="F9" s="7">
        <f>村上市全体!K9</f>
        <v>105</v>
      </c>
      <c r="G9" s="7">
        <f>村上市全体!L9</f>
        <v>118</v>
      </c>
      <c r="H9" s="7">
        <f>村上市全体!M9</f>
        <v>0</v>
      </c>
      <c r="I9" s="7">
        <f>村上市全体!N9</f>
        <v>118</v>
      </c>
      <c r="J9" s="7">
        <f>村上市全体!O9</f>
        <v>139</v>
      </c>
      <c r="K9" s="7">
        <f>村上市全体!P9</f>
        <v>0</v>
      </c>
      <c r="L9" s="7">
        <f>村上市全体!Q9</f>
        <v>139</v>
      </c>
      <c r="M9" s="7">
        <f>村上市全体!R9</f>
        <v>257</v>
      </c>
      <c r="N9" s="7">
        <f>村上市全体!S9</f>
        <v>0</v>
      </c>
      <c r="O9" s="7">
        <f>村上市全体!T9</f>
        <v>257</v>
      </c>
    </row>
    <row r="10" spans="1:15" x14ac:dyDescent="0.15">
      <c r="A10" s="7">
        <v>7</v>
      </c>
      <c r="B10" s="7" t="s">
        <v>102</v>
      </c>
      <c r="C10" s="7">
        <f>村上市全体!H10</f>
        <v>133</v>
      </c>
      <c r="D10" s="7">
        <f>村上市全体!I10</f>
        <v>0</v>
      </c>
      <c r="E10" s="7">
        <f>村上市全体!J10</f>
        <v>1</v>
      </c>
      <c r="F10" s="7">
        <f>村上市全体!K10</f>
        <v>134</v>
      </c>
      <c r="G10" s="7">
        <f>村上市全体!L10</f>
        <v>150</v>
      </c>
      <c r="H10" s="7">
        <f>村上市全体!M10</f>
        <v>0</v>
      </c>
      <c r="I10" s="7">
        <f>村上市全体!N10</f>
        <v>150</v>
      </c>
      <c r="J10" s="7">
        <f>村上市全体!O10</f>
        <v>163</v>
      </c>
      <c r="K10" s="7">
        <f>村上市全体!P10</f>
        <v>1</v>
      </c>
      <c r="L10" s="7">
        <f>村上市全体!Q10</f>
        <v>164</v>
      </c>
      <c r="M10" s="7">
        <f>村上市全体!R10</f>
        <v>313</v>
      </c>
      <c r="N10" s="7">
        <f>村上市全体!S10</f>
        <v>1</v>
      </c>
      <c r="O10" s="7">
        <f>村上市全体!T10</f>
        <v>314</v>
      </c>
    </row>
    <row r="11" spans="1:15" x14ac:dyDescent="0.15">
      <c r="A11" s="7">
        <v>8</v>
      </c>
      <c r="B11" s="7" t="s">
        <v>87</v>
      </c>
      <c r="C11" s="7">
        <f>村上市全体!H11</f>
        <v>86</v>
      </c>
      <c r="D11" s="7">
        <f>村上市全体!I11</f>
        <v>0</v>
      </c>
      <c r="E11" s="7">
        <f>村上市全体!J11</f>
        <v>1</v>
      </c>
      <c r="F11" s="7">
        <f>村上市全体!K11</f>
        <v>87</v>
      </c>
      <c r="G11" s="7">
        <f>村上市全体!L11</f>
        <v>90</v>
      </c>
      <c r="H11" s="7">
        <f>村上市全体!M11</f>
        <v>0</v>
      </c>
      <c r="I11" s="7">
        <f>村上市全体!N11</f>
        <v>90</v>
      </c>
      <c r="J11" s="7">
        <f>村上市全体!O11</f>
        <v>103</v>
      </c>
      <c r="K11" s="7">
        <f>村上市全体!P11</f>
        <v>1</v>
      </c>
      <c r="L11" s="7">
        <f>村上市全体!Q11</f>
        <v>104</v>
      </c>
      <c r="M11" s="7">
        <f>村上市全体!R11</f>
        <v>193</v>
      </c>
      <c r="N11" s="7">
        <f>村上市全体!S11</f>
        <v>1</v>
      </c>
      <c r="O11" s="7">
        <f>村上市全体!T11</f>
        <v>194</v>
      </c>
    </row>
    <row r="12" spans="1:15" x14ac:dyDescent="0.15">
      <c r="A12" s="7">
        <v>9</v>
      </c>
      <c r="B12" s="7" t="s">
        <v>107</v>
      </c>
      <c r="C12" s="7">
        <f>村上市全体!H12</f>
        <v>73</v>
      </c>
      <c r="D12" s="7">
        <f>村上市全体!I12</f>
        <v>0</v>
      </c>
      <c r="E12" s="7">
        <f>村上市全体!J12</f>
        <v>0</v>
      </c>
      <c r="F12" s="7">
        <f>村上市全体!K12</f>
        <v>73</v>
      </c>
      <c r="G12" s="7">
        <f>村上市全体!L12</f>
        <v>78</v>
      </c>
      <c r="H12" s="7">
        <f>村上市全体!M12</f>
        <v>0</v>
      </c>
      <c r="I12" s="7">
        <f>村上市全体!N12</f>
        <v>78</v>
      </c>
      <c r="J12" s="7">
        <f>村上市全体!O12</f>
        <v>88</v>
      </c>
      <c r="K12" s="7">
        <f>村上市全体!P12</f>
        <v>0</v>
      </c>
      <c r="L12" s="7">
        <f>村上市全体!Q12</f>
        <v>88</v>
      </c>
      <c r="M12" s="7">
        <f>村上市全体!R12</f>
        <v>166</v>
      </c>
      <c r="N12" s="7">
        <f>村上市全体!S12</f>
        <v>0</v>
      </c>
      <c r="O12" s="7">
        <f>村上市全体!T12</f>
        <v>166</v>
      </c>
    </row>
    <row r="13" spans="1:15" x14ac:dyDescent="0.15">
      <c r="A13" s="7">
        <v>10</v>
      </c>
      <c r="B13" s="7" t="s">
        <v>113</v>
      </c>
      <c r="C13" s="7">
        <f>村上市全体!H13</f>
        <v>63</v>
      </c>
      <c r="D13" s="7">
        <f>村上市全体!I13</f>
        <v>0</v>
      </c>
      <c r="E13" s="7">
        <f>村上市全体!J13</f>
        <v>0</v>
      </c>
      <c r="F13" s="7">
        <f>村上市全体!K13</f>
        <v>63</v>
      </c>
      <c r="G13" s="7">
        <f>村上市全体!L13</f>
        <v>74</v>
      </c>
      <c r="H13" s="7">
        <f>村上市全体!M13</f>
        <v>0</v>
      </c>
      <c r="I13" s="7">
        <f>村上市全体!N13</f>
        <v>74</v>
      </c>
      <c r="J13" s="7">
        <f>村上市全体!O13</f>
        <v>89</v>
      </c>
      <c r="K13" s="7">
        <f>村上市全体!P13</f>
        <v>0</v>
      </c>
      <c r="L13" s="7">
        <f>村上市全体!Q13</f>
        <v>89</v>
      </c>
      <c r="M13" s="7">
        <f>村上市全体!R13</f>
        <v>163</v>
      </c>
      <c r="N13" s="7">
        <f>村上市全体!S13</f>
        <v>0</v>
      </c>
      <c r="O13" s="7">
        <f>村上市全体!T13</f>
        <v>163</v>
      </c>
    </row>
    <row r="14" spans="1:15" x14ac:dyDescent="0.15">
      <c r="A14" s="7">
        <v>11</v>
      </c>
      <c r="B14" s="7" t="s">
        <v>104</v>
      </c>
      <c r="C14" s="7">
        <f>村上市全体!H14</f>
        <v>93</v>
      </c>
      <c r="D14" s="7">
        <f>村上市全体!I14</f>
        <v>0</v>
      </c>
      <c r="E14" s="7">
        <f>村上市全体!J14</f>
        <v>0</v>
      </c>
      <c r="F14" s="7">
        <f>村上市全体!K14</f>
        <v>93</v>
      </c>
      <c r="G14" s="7">
        <f>村上市全体!L14</f>
        <v>107</v>
      </c>
      <c r="H14" s="7">
        <f>村上市全体!M14</f>
        <v>0</v>
      </c>
      <c r="I14" s="7">
        <f>村上市全体!N14</f>
        <v>107</v>
      </c>
      <c r="J14" s="7">
        <f>村上市全体!O14</f>
        <v>111</v>
      </c>
      <c r="K14" s="7">
        <f>村上市全体!P14</f>
        <v>0</v>
      </c>
      <c r="L14" s="7">
        <f>村上市全体!Q14</f>
        <v>111</v>
      </c>
      <c r="M14" s="7">
        <f>村上市全体!R14</f>
        <v>218</v>
      </c>
      <c r="N14" s="7">
        <f>村上市全体!S14</f>
        <v>0</v>
      </c>
      <c r="O14" s="7">
        <f>村上市全体!T14</f>
        <v>218</v>
      </c>
    </row>
    <row r="15" spans="1:15" x14ac:dyDescent="0.15">
      <c r="A15" s="7">
        <v>12</v>
      </c>
      <c r="B15" s="7" t="s">
        <v>65</v>
      </c>
      <c r="C15" s="7">
        <f>村上市全体!H15</f>
        <v>216</v>
      </c>
      <c r="D15" s="7">
        <f>村上市全体!I15</f>
        <v>3</v>
      </c>
      <c r="E15" s="7">
        <f>村上市全体!J15</f>
        <v>0</v>
      </c>
      <c r="F15" s="7">
        <f>村上市全体!K15</f>
        <v>219</v>
      </c>
      <c r="G15" s="7">
        <f>村上市全体!L15</f>
        <v>210</v>
      </c>
      <c r="H15" s="7">
        <f>村上市全体!M15</f>
        <v>0</v>
      </c>
      <c r="I15" s="7">
        <f>村上市全体!N15</f>
        <v>210</v>
      </c>
      <c r="J15" s="7">
        <f>村上市全体!O15</f>
        <v>235</v>
      </c>
      <c r="K15" s="7">
        <f>村上市全体!P15</f>
        <v>3</v>
      </c>
      <c r="L15" s="7">
        <f>村上市全体!Q15</f>
        <v>238</v>
      </c>
      <c r="M15" s="7">
        <f>村上市全体!R15</f>
        <v>445</v>
      </c>
      <c r="N15" s="7">
        <f>村上市全体!S15</f>
        <v>3</v>
      </c>
      <c r="O15" s="7">
        <f>村上市全体!T15</f>
        <v>448</v>
      </c>
    </row>
    <row r="16" spans="1:15" x14ac:dyDescent="0.15">
      <c r="A16" s="7">
        <v>13</v>
      </c>
      <c r="B16" s="7" t="s">
        <v>118</v>
      </c>
      <c r="C16" s="7">
        <f>村上市全体!H16</f>
        <v>31</v>
      </c>
      <c r="D16" s="7">
        <f>村上市全体!I16</f>
        <v>0</v>
      </c>
      <c r="E16" s="7">
        <f>村上市全体!J16</f>
        <v>0</v>
      </c>
      <c r="F16" s="7">
        <f>村上市全体!K16</f>
        <v>31</v>
      </c>
      <c r="G16" s="7">
        <f>村上市全体!L16</f>
        <v>41</v>
      </c>
      <c r="H16" s="7">
        <f>村上市全体!M16</f>
        <v>0</v>
      </c>
      <c r="I16" s="7">
        <f>村上市全体!N16</f>
        <v>41</v>
      </c>
      <c r="J16" s="7">
        <f>村上市全体!O16</f>
        <v>39</v>
      </c>
      <c r="K16" s="7">
        <f>村上市全体!P16</f>
        <v>0</v>
      </c>
      <c r="L16" s="7">
        <f>村上市全体!Q16</f>
        <v>39</v>
      </c>
      <c r="M16" s="7">
        <f>村上市全体!R16</f>
        <v>80</v>
      </c>
      <c r="N16" s="7">
        <f>村上市全体!S16</f>
        <v>0</v>
      </c>
      <c r="O16" s="7">
        <f>村上市全体!T16</f>
        <v>80</v>
      </c>
    </row>
    <row r="17" spans="1:15" x14ac:dyDescent="0.15">
      <c r="A17" s="7">
        <v>14</v>
      </c>
      <c r="B17" s="7" t="s">
        <v>122</v>
      </c>
      <c r="C17" s="7">
        <f>村上市全体!H17</f>
        <v>14</v>
      </c>
      <c r="D17" s="7">
        <f>村上市全体!I17</f>
        <v>0</v>
      </c>
      <c r="E17" s="7">
        <f>村上市全体!J17</f>
        <v>0</v>
      </c>
      <c r="F17" s="7">
        <f>村上市全体!K17</f>
        <v>14</v>
      </c>
      <c r="G17" s="7">
        <f>村上市全体!L17</f>
        <v>14</v>
      </c>
      <c r="H17" s="7">
        <f>村上市全体!M17</f>
        <v>0</v>
      </c>
      <c r="I17" s="7">
        <f>村上市全体!N17</f>
        <v>14</v>
      </c>
      <c r="J17" s="7">
        <f>村上市全体!O17</f>
        <v>17</v>
      </c>
      <c r="K17" s="7">
        <f>村上市全体!P17</f>
        <v>0</v>
      </c>
      <c r="L17" s="7">
        <f>村上市全体!Q17</f>
        <v>17</v>
      </c>
      <c r="M17" s="7">
        <f>村上市全体!R17</f>
        <v>31</v>
      </c>
      <c r="N17" s="7">
        <f>村上市全体!S17</f>
        <v>0</v>
      </c>
      <c r="O17" s="7">
        <f>村上市全体!T17</f>
        <v>31</v>
      </c>
    </row>
    <row r="18" spans="1:15" x14ac:dyDescent="0.15">
      <c r="A18" s="7">
        <v>15</v>
      </c>
      <c r="B18" s="7" t="s">
        <v>123</v>
      </c>
      <c r="C18" s="7">
        <f>村上市全体!H18</f>
        <v>50</v>
      </c>
      <c r="D18" s="7">
        <f>村上市全体!I18</f>
        <v>0</v>
      </c>
      <c r="E18" s="7">
        <f>村上市全体!J18</f>
        <v>0</v>
      </c>
      <c r="F18" s="7">
        <f>村上市全体!K18</f>
        <v>50</v>
      </c>
      <c r="G18" s="7">
        <f>村上市全体!L18</f>
        <v>48</v>
      </c>
      <c r="H18" s="7">
        <f>村上市全体!M18</f>
        <v>0</v>
      </c>
      <c r="I18" s="7">
        <f>村上市全体!N18</f>
        <v>48</v>
      </c>
      <c r="J18" s="7">
        <f>村上市全体!O18</f>
        <v>54</v>
      </c>
      <c r="K18" s="7">
        <f>村上市全体!P18</f>
        <v>0</v>
      </c>
      <c r="L18" s="7">
        <f>村上市全体!Q18</f>
        <v>54</v>
      </c>
      <c r="M18" s="7">
        <f>村上市全体!R18</f>
        <v>102</v>
      </c>
      <c r="N18" s="7">
        <f>村上市全体!S18</f>
        <v>0</v>
      </c>
      <c r="O18" s="7">
        <f>村上市全体!T18</f>
        <v>102</v>
      </c>
    </row>
    <row r="19" spans="1:15" x14ac:dyDescent="0.15">
      <c r="A19" s="7">
        <v>16</v>
      </c>
      <c r="B19" s="7" t="s">
        <v>6</v>
      </c>
      <c r="C19" s="7">
        <f>村上市全体!H19</f>
        <v>31</v>
      </c>
      <c r="D19" s="7">
        <f>村上市全体!I19</f>
        <v>0</v>
      </c>
      <c r="E19" s="7">
        <f>村上市全体!J19</f>
        <v>0</v>
      </c>
      <c r="F19" s="7">
        <f>村上市全体!K19</f>
        <v>31</v>
      </c>
      <c r="G19" s="7">
        <f>村上市全体!L19</f>
        <v>36</v>
      </c>
      <c r="H19" s="7">
        <f>村上市全体!M19</f>
        <v>0</v>
      </c>
      <c r="I19" s="7">
        <f>村上市全体!N19</f>
        <v>36</v>
      </c>
      <c r="J19" s="7">
        <f>村上市全体!O19</f>
        <v>43</v>
      </c>
      <c r="K19" s="7">
        <f>村上市全体!P19</f>
        <v>0</v>
      </c>
      <c r="L19" s="7">
        <f>村上市全体!Q19</f>
        <v>43</v>
      </c>
      <c r="M19" s="7">
        <f>村上市全体!R19</f>
        <v>79</v>
      </c>
      <c r="N19" s="7">
        <f>村上市全体!S19</f>
        <v>0</v>
      </c>
      <c r="O19" s="7">
        <f>村上市全体!T19</f>
        <v>79</v>
      </c>
    </row>
    <row r="20" spans="1:15" x14ac:dyDescent="0.15">
      <c r="A20" s="7">
        <v>17</v>
      </c>
      <c r="B20" s="7" t="s">
        <v>129</v>
      </c>
      <c r="C20" s="7">
        <f>村上市全体!H20</f>
        <v>72</v>
      </c>
      <c r="D20" s="7">
        <f>村上市全体!I20</f>
        <v>1</v>
      </c>
      <c r="E20" s="7">
        <f>村上市全体!J20</f>
        <v>1</v>
      </c>
      <c r="F20" s="7">
        <f>村上市全体!K20</f>
        <v>74</v>
      </c>
      <c r="G20" s="7">
        <f>村上市全体!L20</f>
        <v>79</v>
      </c>
      <c r="H20" s="7">
        <f>村上市全体!M20</f>
        <v>1</v>
      </c>
      <c r="I20" s="7">
        <f>村上市全体!N20</f>
        <v>80</v>
      </c>
      <c r="J20" s="7">
        <f>村上市全体!O20</f>
        <v>83</v>
      </c>
      <c r="K20" s="7">
        <f>村上市全体!P20</f>
        <v>1</v>
      </c>
      <c r="L20" s="7">
        <f>村上市全体!Q20</f>
        <v>84</v>
      </c>
      <c r="M20" s="7">
        <f>村上市全体!R20</f>
        <v>162</v>
      </c>
      <c r="N20" s="7">
        <f>村上市全体!S20</f>
        <v>2</v>
      </c>
      <c r="O20" s="7">
        <f>村上市全体!T20</f>
        <v>164</v>
      </c>
    </row>
    <row r="21" spans="1:15" x14ac:dyDescent="0.15">
      <c r="A21" s="7">
        <v>18</v>
      </c>
      <c r="B21" s="7" t="s">
        <v>81</v>
      </c>
      <c r="C21" s="7">
        <f>村上市全体!H21</f>
        <v>83</v>
      </c>
      <c r="D21" s="7">
        <f>村上市全体!I21</f>
        <v>0</v>
      </c>
      <c r="E21" s="7">
        <f>村上市全体!J21</f>
        <v>0</v>
      </c>
      <c r="F21" s="7">
        <f>村上市全体!K21</f>
        <v>83</v>
      </c>
      <c r="G21" s="7">
        <f>村上市全体!L21</f>
        <v>76</v>
      </c>
      <c r="H21" s="7">
        <f>村上市全体!M21</f>
        <v>0</v>
      </c>
      <c r="I21" s="7">
        <f>村上市全体!N21</f>
        <v>76</v>
      </c>
      <c r="J21" s="7">
        <f>村上市全体!O21</f>
        <v>103</v>
      </c>
      <c r="K21" s="7">
        <f>村上市全体!P21</f>
        <v>0</v>
      </c>
      <c r="L21" s="7">
        <f>村上市全体!Q21</f>
        <v>103</v>
      </c>
      <c r="M21" s="7">
        <f>村上市全体!R21</f>
        <v>179</v>
      </c>
      <c r="N21" s="7">
        <f>村上市全体!S21</f>
        <v>0</v>
      </c>
      <c r="O21" s="7">
        <f>村上市全体!T21</f>
        <v>179</v>
      </c>
    </row>
    <row r="22" spans="1:15" x14ac:dyDescent="0.15">
      <c r="A22" s="7">
        <v>19</v>
      </c>
      <c r="B22" s="7" t="s">
        <v>133</v>
      </c>
      <c r="C22" s="7">
        <f>村上市全体!H22</f>
        <v>224</v>
      </c>
      <c r="D22" s="7">
        <f>村上市全体!I22</f>
        <v>6</v>
      </c>
      <c r="E22" s="7">
        <f>村上市全体!J22</f>
        <v>0</v>
      </c>
      <c r="F22" s="7">
        <f>村上市全体!K22</f>
        <v>230</v>
      </c>
      <c r="G22" s="7">
        <f>村上市全体!L22</f>
        <v>229</v>
      </c>
      <c r="H22" s="7">
        <f>村上市全体!M22</f>
        <v>4</v>
      </c>
      <c r="I22" s="7">
        <f>村上市全体!N22</f>
        <v>233</v>
      </c>
      <c r="J22" s="7">
        <f>村上市全体!O22</f>
        <v>253</v>
      </c>
      <c r="K22" s="7">
        <f>村上市全体!P22</f>
        <v>2</v>
      </c>
      <c r="L22" s="7">
        <f>村上市全体!Q22</f>
        <v>255</v>
      </c>
      <c r="M22" s="7">
        <f>村上市全体!R22</f>
        <v>482</v>
      </c>
      <c r="N22" s="7">
        <f>村上市全体!S22</f>
        <v>6</v>
      </c>
      <c r="O22" s="7">
        <f>村上市全体!T22</f>
        <v>488</v>
      </c>
    </row>
    <row r="23" spans="1:15" x14ac:dyDescent="0.15">
      <c r="A23" s="7">
        <v>20</v>
      </c>
      <c r="B23" s="7" t="s">
        <v>112</v>
      </c>
      <c r="C23" s="7">
        <f>村上市全体!H23</f>
        <v>286</v>
      </c>
      <c r="D23" s="7">
        <f>村上市全体!I23</f>
        <v>2</v>
      </c>
      <c r="E23" s="7">
        <f>村上市全体!J23</f>
        <v>0</v>
      </c>
      <c r="F23" s="7">
        <f>村上市全体!K23</f>
        <v>288</v>
      </c>
      <c r="G23" s="7">
        <f>村上市全体!L23</f>
        <v>267</v>
      </c>
      <c r="H23" s="7">
        <f>村上市全体!M23</f>
        <v>2</v>
      </c>
      <c r="I23" s="7">
        <f>村上市全体!N23</f>
        <v>269</v>
      </c>
      <c r="J23" s="7">
        <f>村上市全体!O23</f>
        <v>352</v>
      </c>
      <c r="K23" s="7">
        <f>村上市全体!P23</f>
        <v>0</v>
      </c>
      <c r="L23" s="7">
        <f>村上市全体!Q23</f>
        <v>352</v>
      </c>
      <c r="M23" s="7">
        <f>村上市全体!R23</f>
        <v>619</v>
      </c>
      <c r="N23" s="7">
        <f>村上市全体!S23</f>
        <v>2</v>
      </c>
      <c r="O23" s="7">
        <f>村上市全体!T23</f>
        <v>621</v>
      </c>
    </row>
    <row r="24" spans="1:15" x14ac:dyDescent="0.15">
      <c r="A24" s="7">
        <v>21</v>
      </c>
      <c r="B24" s="7" t="s">
        <v>92</v>
      </c>
      <c r="C24" s="7">
        <f>村上市全体!H24</f>
        <v>60</v>
      </c>
      <c r="D24" s="7">
        <f>村上市全体!I24</f>
        <v>1</v>
      </c>
      <c r="E24" s="7">
        <f>村上市全体!J24</f>
        <v>0</v>
      </c>
      <c r="F24" s="7">
        <f>村上市全体!K24</f>
        <v>61</v>
      </c>
      <c r="G24" s="7">
        <f>村上市全体!L24</f>
        <v>60</v>
      </c>
      <c r="H24" s="7">
        <f>村上市全体!M24</f>
        <v>1</v>
      </c>
      <c r="I24" s="7">
        <f>村上市全体!N24</f>
        <v>61</v>
      </c>
      <c r="J24" s="7">
        <f>村上市全体!O24</f>
        <v>59</v>
      </c>
      <c r="K24" s="7">
        <f>村上市全体!P24</f>
        <v>0</v>
      </c>
      <c r="L24" s="7">
        <f>村上市全体!Q24</f>
        <v>59</v>
      </c>
      <c r="M24" s="7">
        <f>村上市全体!R24</f>
        <v>119</v>
      </c>
      <c r="N24" s="7">
        <f>村上市全体!S24</f>
        <v>1</v>
      </c>
      <c r="O24" s="7">
        <f>村上市全体!T24</f>
        <v>120</v>
      </c>
    </row>
    <row r="25" spans="1:15" x14ac:dyDescent="0.15">
      <c r="A25" s="7">
        <v>22</v>
      </c>
      <c r="B25" s="7" t="s">
        <v>138</v>
      </c>
      <c r="C25" s="7">
        <f>村上市全体!H25</f>
        <v>208</v>
      </c>
      <c r="D25" s="7">
        <f>村上市全体!I25</f>
        <v>28</v>
      </c>
      <c r="E25" s="7">
        <f>村上市全体!J25</f>
        <v>1</v>
      </c>
      <c r="F25" s="7">
        <f>村上市全体!K25</f>
        <v>237</v>
      </c>
      <c r="G25" s="7">
        <f>村上市全体!L25</f>
        <v>200</v>
      </c>
      <c r="H25" s="7">
        <f>村上市全体!M25</f>
        <v>11</v>
      </c>
      <c r="I25" s="7">
        <f>村上市全体!N25</f>
        <v>211</v>
      </c>
      <c r="J25" s="7">
        <f>村上市全体!O25</f>
        <v>225</v>
      </c>
      <c r="K25" s="7">
        <f>村上市全体!P25</f>
        <v>18</v>
      </c>
      <c r="L25" s="7">
        <f>村上市全体!Q25</f>
        <v>243</v>
      </c>
      <c r="M25" s="7">
        <f>村上市全体!R25</f>
        <v>425</v>
      </c>
      <c r="N25" s="7">
        <f>村上市全体!S25</f>
        <v>29</v>
      </c>
      <c r="O25" s="7">
        <f>村上市全体!T25</f>
        <v>454</v>
      </c>
    </row>
    <row r="26" spans="1:15" x14ac:dyDescent="0.15">
      <c r="A26" s="7">
        <v>23</v>
      </c>
      <c r="B26" s="7" t="s">
        <v>58</v>
      </c>
      <c r="C26" s="7">
        <f>村上市全体!H26</f>
        <v>187</v>
      </c>
      <c r="D26" s="7">
        <f>村上市全体!I26</f>
        <v>0</v>
      </c>
      <c r="E26" s="7">
        <f>村上市全体!J26</f>
        <v>0</v>
      </c>
      <c r="F26" s="7">
        <f>村上市全体!K26</f>
        <v>187</v>
      </c>
      <c r="G26" s="7">
        <f>村上市全体!L26</f>
        <v>205</v>
      </c>
      <c r="H26" s="7">
        <f>村上市全体!M26</f>
        <v>0</v>
      </c>
      <c r="I26" s="7">
        <f>村上市全体!N26</f>
        <v>205</v>
      </c>
      <c r="J26" s="7">
        <f>村上市全体!O26</f>
        <v>221</v>
      </c>
      <c r="K26" s="7">
        <f>村上市全体!P26</f>
        <v>0</v>
      </c>
      <c r="L26" s="7">
        <f>村上市全体!Q26</f>
        <v>221</v>
      </c>
      <c r="M26" s="7">
        <f>村上市全体!R26</f>
        <v>426</v>
      </c>
      <c r="N26" s="7">
        <f>村上市全体!S26</f>
        <v>0</v>
      </c>
      <c r="O26" s="7">
        <f>村上市全体!T26</f>
        <v>426</v>
      </c>
    </row>
    <row r="27" spans="1:15" x14ac:dyDescent="0.15">
      <c r="A27" s="7">
        <v>24</v>
      </c>
      <c r="B27" s="7" t="s">
        <v>142</v>
      </c>
      <c r="C27" s="7">
        <f>村上市全体!H27</f>
        <v>34</v>
      </c>
      <c r="D27" s="7">
        <f>村上市全体!I27</f>
        <v>1</v>
      </c>
      <c r="E27" s="7">
        <f>村上市全体!J27</f>
        <v>1</v>
      </c>
      <c r="F27" s="7">
        <f>村上市全体!K27</f>
        <v>36</v>
      </c>
      <c r="G27" s="7">
        <f>村上市全体!L27</f>
        <v>32</v>
      </c>
      <c r="H27" s="7">
        <f>村上市全体!M27</f>
        <v>0</v>
      </c>
      <c r="I27" s="7">
        <f>村上市全体!N27</f>
        <v>32</v>
      </c>
      <c r="J27" s="7">
        <f>村上市全体!O27</f>
        <v>42</v>
      </c>
      <c r="K27" s="7">
        <f>村上市全体!P27</f>
        <v>2</v>
      </c>
      <c r="L27" s="7">
        <f>村上市全体!Q27</f>
        <v>44</v>
      </c>
      <c r="M27" s="7">
        <f>村上市全体!R27</f>
        <v>74</v>
      </c>
      <c r="N27" s="7">
        <f>村上市全体!S27</f>
        <v>2</v>
      </c>
      <c r="O27" s="7">
        <f>村上市全体!T27</f>
        <v>76</v>
      </c>
    </row>
    <row r="28" spans="1:15" x14ac:dyDescent="0.15">
      <c r="A28" s="7">
        <v>25</v>
      </c>
      <c r="B28" s="7" t="s">
        <v>146</v>
      </c>
      <c r="C28" s="7">
        <f>村上市全体!H28</f>
        <v>10</v>
      </c>
      <c r="D28" s="7">
        <f>村上市全体!I28</f>
        <v>0</v>
      </c>
      <c r="E28" s="7">
        <f>村上市全体!J28</f>
        <v>0</v>
      </c>
      <c r="F28" s="7">
        <f>村上市全体!K28</f>
        <v>10</v>
      </c>
      <c r="G28" s="7">
        <f>村上市全体!L28</f>
        <v>5</v>
      </c>
      <c r="H28" s="7">
        <f>村上市全体!M28</f>
        <v>0</v>
      </c>
      <c r="I28" s="7">
        <f>村上市全体!N28</f>
        <v>5</v>
      </c>
      <c r="J28" s="7">
        <f>村上市全体!O28</f>
        <v>11</v>
      </c>
      <c r="K28" s="7">
        <f>村上市全体!P28</f>
        <v>0</v>
      </c>
      <c r="L28" s="7">
        <f>村上市全体!Q28</f>
        <v>11</v>
      </c>
      <c r="M28" s="7">
        <f>村上市全体!R28</f>
        <v>16</v>
      </c>
      <c r="N28" s="7">
        <f>村上市全体!S28</f>
        <v>0</v>
      </c>
      <c r="O28" s="7">
        <f>村上市全体!T28</f>
        <v>16</v>
      </c>
    </row>
    <row r="29" spans="1:15" x14ac:dyDescent="0.15">
      <c r="A29" s="7">
        <v>26</v>
      </c>
      <c r="B29" s="7" t="s">
        <v>57</v>
      </c>
      <c r="C29" s="7">
        <f>村上市全体!H29</f>
        <v>87</v>
      </c>
      <c r="D29" s="7">
        <f>村上市全体!I29</f>
        <v>0</v>
      </c>
      <c r="E29" s="7">
        <f>村上市全体!J29</f>
        <v>2</v>
      </c>
      <c r="F29" s="7">
        <f>村上市全体!K29</f>
        <v>89</v>
      </c>
      <c r="G29" s="7">
        <f>村上市全体!L29</f>
        <v>52</v>
      </c>
      <c r="H29" s="7">
        <f>村上市全体!M29</f>
        <v>0</v>
      </c>
      <c r="I29" s="7">
        <f>村上市全体!N29</f>
        <v>52</v>
      </c>
      <c r="J29" s="7">
        <f>村上市全体!O29</f>
        <v>86</v>
      </c>
      <c r="K29" s="7">
        <f>村上市全体!P29</f>
        <v>2</v>
      </c>
      <c r="L29" s="7">
        <f>村上市全体!Q29</f>
        <v>88</v>
      </c>
      <c r="M29" s="7">
        <f>村上市全体!R29</f>
        <v>138</v>
      </c>
      <c r="N29" s="7">
        <f>村上市全体!S29</f>
        <v>2</v>
      </c>
      <c r="O29" s="7">
        <f>村上市全体!T29</f>
        <v>140</v>
      </c>
    </row>
    <row r="30" spans="1:15" x14ac:dyDescent="0.15">
      <c r="A30" s="7">
        <v>27</v>
      </c>
      <c r="B30" s="7" t="s">
        <v>150</v>
      </c>
      <c r="C30" s="7">
        <f>村上市全体!H30</f>
        <v>301</v>
      </c>
      <c r="D30" s="7">
        <f>村上市全体!I30</f>
        <v>7</v>
      </c>
      <c r="E30" s="7">
        <f>村上市全体!J30</f>
        <v>1</v>
      </c>
      <c r="F30" s="7">
        <f>村上市全体!K30</f>
        <v>309</v>
      </c>
      <c r="G30" s="7">
        <f>村上市全体!L30</f>
        <v>325</v>
      </c>
      <c r="H30" s="7">
        <f>村上市全体!M30</f>
        <v>1</v>
      </c>
      <c r="I30" s="7">
        <f>村上市全体!N30</f>
        <v>326</v>
      </c>
      <c r="J30" s="7">
        <f>村上市全体!O30</f>
        <v>338</v>
      </c>
      <c r="K30" s="7">
        <f>村上市全体!P30</f>
        <v>7</v>
      </c>
      <c r="L30" s="7">
        <f>村上市全体!Q30</f>
        <v>345</v>
      </c>
      <c r="M30" s="7">
        <f>村上市全体!R30</f>
        <v>663</v>
      </c>
      <c r="N30" s="7">
        <f>村上市全体!S30</f>
        <v>8</v>
      </c>
      <c r="O30" s="7">
        <f>村上市全体!T30</f>
        <v>671</v>
      </c>
    </row>
    <row r="31" spans="1:15" x14ac:dyDescent="0.15">
      <c r="A31" s="7">
        <v>28</v>
      </c>
      <c r="B31" s="7" t="s">
        <v>155</v>
      </c>
      <c r="C31" s="7">
        <f>村上市全体!H31</f>
        <v>337</v>
      </c>
      <c r="D31" s="7">
        <f>村上市全体!I31</f>
        <v>16</v>
      </c>
      <c r="E31" s="7">
        <f>村上市全体!J31</f>
        <v>0</v>
      </c>
      <c r="F31" s="7">
        <f>村上市全体!K31</f>
        <v>353</v>
      </c>
      <c r="G31" s="7">
        <f>村上市全体!L31</f>
        <v>346</v>
      </c>
      <c r="H31" s="7">
        <f>村上市全体!M31</f>
        <v>11</v>
      </c>
      <c r="I31" s="7">
        <f>村上市全体!N31</f>
        <v>357</v>
      </c>
      <c r="J31" s="7">
        <f>村上市全体!O31</f>
        <v>369</v>
      </c>
      <c r="K31" s="7">
        <f>村上市全体!P31</f>
        <v>8</v>
      </c>
      <c r="L31" s="7">
        <f>村上市全体!Q31</f>
        <v>377</v>
      </c>
      <c r="M31" s="7">
        <f>村上市全体!R31</f>
        <v>715</v>
      </c>
      <c r="N31" s="7">
        <f>村上市全体!S31</f>
        <v>19</v>
      </c>
      <c r="O31" s="7">
        <f>村上市全体!T31</f>
        <v>734</v>
      </c>
    </row>
    <row r="32" spans="1:15" x14ac:dyDescent="0.15">
      <c r="A32" s="7">
        <v>29</v>
      </c>
      <c r="B32" s="7" t="s">
        <v>156</v>
      </c>
      <c r="C32" s="7">
        <f>村上市全体!H32</f>
        <v>342</v>
      </c>
      <c r="D32" s="7">
        <f>村上市全体!I32</f>
        <v>10</v>
      </c>
      <c r="E32" s="7">
        <f>村上市全体!J32</f>
        <v>3</v>
      </c>
      <c r="F32" s="7">
        <f>村上市全体!K32</f>
        <v>355</v>
      </c>
      <c r="G32" s="7">
        <f>村上市全体!L32</f>
        <v>345</v>
      </c>
      <c r="H32" s="7">
        <f>村上市全体!M32</f>
        <v>5</v>
      </c>
      <c r="I32" s="7">
        <f>村上市全体!N32</f>
        <v>350</v>
      </c>
      <c r="J32" s="7">
        <f>村上市全体!O32</f>
        <v>339</v>
      </c>
      <c r="K32" s="7">
        <f>村上市全体!P32</f>
        <v>8</v>
      </c>
      <c r="L32" s="7">
        <f>村上市全体!Q32</f>
        <v>347</v>
      </c>
      <c r="M32" s="7">
        <f>村上市全体!R32</f>
        <v>684</v>
      </c>
      <c r="N32" s="7">
        <f>村上市全体!S32</f>
        <v>13</v>
      </c>
      <c r="O32" s="7">
        <f>村上市全体!T32</f>
        <v>697</v>
      </c>
    </row>
    <row r="33" spans="1:15" x14ac:dyDescent="0.15">
      <c r="A33" s="7">
        <v>30</v>
      </c>
      <c r="B33" s="7" t="s">
        <v>160</v>
      </c>
      <c r="C33" s="7">
        <f>村上市全体!H33</f>
        <v>176</v>
      </c>
      <c r="D33" s="7">
        <f>村上市全体!I33</f>
        <v>0</v>
      </c>
      <c r="E33" s="7">
        <f>村上市全体!J33</f>
        <v>2</v>
      </c>
      <c r="F33" s="7">
        <f>村上市全体!K33</f>
        <v>178</v>
      </c>
      <c r="G33" s="7">
        <f>村上市全体!L33</f>
        <v>178</v>
      </c>
      <c r="H33" s="7">
        <f>村上市全体!M33</f>
        <v>0</v>
      </c>
      <c r="I33" s="7">
        <f>村上市全体!N33</f>
        <v>178</v>
      </c>
      <c r="J33" s="7">
        <f>村上市全体!O33</f>
        <v>198</v>
      </c>
      <c r="K33" s="7">
        <f>村上市全体!P33</f>
        <v>2</v>
      </c>
      <c r="L33" s="7">
        <f>村上市全体!Q33</f>
        <v>200</v>
      </c>
      <c r="M33" s="7">
        <f>村上市全体!R33</f>
        <v>376</v>
      </c>
      <c r="N33" s="7">
        <f>村上市全体!S33</f>
        <v>2</v>
      </c>
      <c r="O33" s="7">
        <f>村上市全体!T33</f>
        <v>378</v>
      </c>
    </row>
    <row r="34" spans="1:15" x14ac:dyDescent="0.15">
      <c r="A34" s="7">
        <v>31</v>
      </c>
      <c r="B34" s="7" t="s">
        <v>163</v>
      </c>
      <c r="C34" s="7">
        <f>村上市全体!H34</f>
        <v>116</v>
      </c>
      <c r="D34" s="7">
        <f>村上市全体!I34</f>
        <v>1</v>
      </c>
      <c r="E34" s="7">
        <f>村上市全体!J34</f>
        <v>1</v>
      </c>
      <c r="F34" s="7">
        <f>村上市全体!K34</f>
        <v>118</v>
      </c>
      <c r="G34" s="7">
        <f>村上市全体!L34</f>
        <v>136</v>
      </c>
      <c r="H34" s="7">
        <f>村上市全体!M34</f>
        <v>1</v>
      </c>
      <c r="I34" s="7">
        <f>村上市全体!N34</f>
        <v>137</v>
      </c>
      <c r="J34" s="7">
        <f>村上市全体!O34</f>
        <v>128</v>
      </c>
      <c r="K34" s="7">
        <f>村上市全体!P34</f>
        <v>1</v>
      </c>
      <c r="L34" s="7">
        <f>村上市全体!Q34</f>
        <v>129</v>
      </c>
      <c r="M34" s="7">
        <f>村上市全体!R34</f>
        <v>264</v>
      </c>
      <c r="N34" s="7">
        <f>村上市全体!S34</f>
        <v>2</v>
      </c>
      <c r="O34" s="7">
        <f>村上市全体!T34</f>
        <v>266</v>
      </c>
    </row>
    <row r="35" spans="1:15" x14ac:dyDescent="0.15">
      <c r="A35" s="7">
        <v>32</v>
      </c>
      <c r="B35" s="7" t="s">
        <v>164</v>
      </c>
      <c r="C35" s="7">
        <f>村上市全体!H35</f>
        <v>83</v>
      </c>
      <c r="D35" s="7">
        <f>村上市全体!I35</f>
        <v>0</v>
      </c>
      <c r="E35" s="7">
        <f>村上市全体!J35</f>
        <v>0</v>
      </c>
      <c r="F35" s="7">
        <f>村上市全体!K35</f>
        <v>83</v>
      </c>
      <c r="G35" s="7">
        <f>村上市全体!L35</f>
        <v>73</v>
      </c>
      <c r="H35" s="7">
        <f>村上市全体!M35</f>
        <v>0</v>
      </c>
      <c r="I35" s="7">
        <f>村上市全体!N35</f>
        <v>73</v>
      </c>
      <c r="J35" s="7">
        <f>村上市全体!O35</f>
        <v>92</v>
      </c>
      <c r="K35" s="7">
        <f>村上市全体!P35</f>
        <v>0</v>
      </c>
      <c r="L35" s="7">
        <f>村上市全体!Q35</f>
        <v>92</v>
      </c>
      <c r="M35" s="7">
        <f>村上市全体!R35</f>
        <v>165</v>
      </c>
      <c r="N35" s="7">
        <f>村上市全体!S35</f>
        <v>0</v>
      </c>
      <c r="O35" s="7">
        <f>村上市全体!T35</f>
        <v>165</v>
      </c>
    </row>
    <row r="36" spans="1:15" x14ac:dyDescent="0.15">
      <c r="A36" s="7">
        <v>33</v>
      </c>
      <c r="B36" s="7" t="s">
        <v>166</v>
      </c>
      <c r="C36" s="7">
        <f>村上市全体!H36</f>
        <v>86</v>
      </c>
      <c r="D36" s="7">
        <f>村上市全体!I36</f>
        <v>3</v>
      </c>
      <c r="E36" s="7">
        <f>村上市全体!J36</f>
        <v>0</v>
      </c>
      <c r="F36" s="7">
        <f>村上市全体!K36</f>
        <v>89</v>
      </c>
      <c r="G36" s="7">
        <f>村上市全体!L36</f>
        <v>84</v>
      </c>
      <c r="H36" s="7">
        <f>村上市全体!M36</f>
        <v>3</v>
      </c>
      <c r="I36" s="7">
        <f>村上市全体!N36</f>
        <v>87</v>
      </c>
      <c r="J36" s="7">
        <f>村上市全体!O36</f>
        <v>91</v>
      </c>
      <c r="K36" s="7">
        <f>村上市全体!P36</f>
        <v>0</v>
      </c>
      <c r="L36" s="7">
        <f>村上市全体!Q36</f>
        <v>91</v>
      </c>
      <c r="M36" s="7">
        <f>村上市全体!R36</f>
        <v>175</v>
      </c>
      <c r="N36" s="7">
        <f>村上市全体!S36</f>
        <v>3</v>
      </c>
      <c r="O36" s="7">
        <f>村上市全体!T36</f>
        <v>178</v>
      </c>
    </row>
    <row r="37" spans="1:15" x14ac:dyDescent="0.15">
      <c r="A37" s="7">
        <v>34</v>
      </c>
      <c r="B37" s="7" t="s">
        <v>168</v>
      </c>
      <c r="C37" s="7">
        <f>村上市全体!H37</f>
        <v>62</v>
      </c>
      <c r="D37" s="7">
        <f>村上市全体!I37</f>
        <v>0</v>
      </c>
      <c r="E37" s="7">
        <f>村上市全体!J37</f>
        <v>0</v>
      </c>
      <c r="F37" s="7">
        <f>村上市全体!K37</f>
        <v>62</v>
      </c>
      <c r="G37" s="7">
        <f>村上市全体!L37</f>
        <v>83</v>
      </c>
      <c r="H37" s="7">
        <f>村上市全体!M37</f>
        <v>0</v>
      </c>
      <c r="I37" s="7">
        <f>村上市全体!N37</f>
        <v>83</v>
      </c>
      <c r="J37" s="7">
        <f>村上市全体!O37</f>
        <v>105</v>
      </c>
      <c r="K37" s="7">
        <f>村上市全体!P37</f>
        <v>0</v>
      </c>
      <c r="L37" s="7">
        <f>村上市全体!Q37</f>
        <v>105</v>
      </c>
      <c r="M37" s="7">
        <f>村上市全体!R37</f>
        <v>188</v>
      </c>
      <c r="N37" s="7">
        <f>村上市全体!S37</f>
        <v>0</v>
      </c>
      <c r="O37" s="7">
        <f>村上市全体!T37</f>
        <v>188</v>
      </c>
    </row>
    <row r="38" spans="1:15" x14ac:dyDescent="0.15">
      <c r="A38" s="7">
        <v>51</v>
      </c>
      <c r="B38" s="7" t="s">
        <v>11</v>
      </c>
      <c r="C38" s="7">
        <f>村上市全体!H38</f>
        <v>62</v>
      </c>
      <c r="D38" s="7">
        <f>村上市全体!I38</f>
        <v>1</v>
      </c>
      <c r="E38" s="7">
        <f>村上市全体!J38</f>
        <v>0</v>
      </c>
      <c r="F38" s="7">
        <f>村上市全体!K38</f>
        <v>63</v>
      </c>
      <c r="G38" s="7">
        <f>村上市全体!L38</f>
        <v>54</v>
      </c>
      <c r="H38" s="7">
        <f>村上市全体!M38</f>
        <v>1</v>
      </c>
      <c r="I38" s="7">
        <f>村上市全体!N38</f>
        <v>55</v>
      </c>
      <c r="J38" s="7">
        <f>村上市全体!O38</f>
        <v>51</v>
      </c>
      <c r="K38" s="7">
        <f>村上市全体!P38</f>
        <v>0</v>
      </c>
      <c r="L38" s="7">
        <f>村上市全体!Q38</f>
        <v>51</v>
      </c>
      <c r="M38" s="7">
        <f>村上市全体!R38</f>
        <v>105</v>
      </c>
      <c r="N38" s="7">
        <f>村上市全体!S38</f>
        <v>1</v>
      </c>
      <c r="O38" s="7">
        <f>村上市全体!T38</f>
        <v>106</v>
      </c>
    </row>
    <row r="39" spans="1:15" x14ac:dyDescent="0.15">
      <c r="A39" s="7">
        <v>52</v>
      </c>
      <c r="B39" s="7" t="s">
        <v>175</v>
      </c>
      <c r="C39" s="7">
        <f>村上市全体!H39</f>
        <v>98</v>
      </c>
      <c r="D39" s="7">
        <f>村上市全体!I39</f>
        <v>1</v>
      </c>
      <c r="E39" s="7">
        <f>村上市全体!J39</f>
        <v>1</v>
      </c>
      <c r="F39" s="7">
        <f>村上市全体!K39</f>
        <v>100</v>
      </c>
      <c r="G39" s="7">
        <f>村上市全体!L39</f>
        <v>97</v>
      </c>
      <c r="H39" s="7">
        <f>村上市全体!M39</f>
        <v>1</v>
      </c>
      <c r="I39" s="7">
        <f>村上市全体!N39</f>
        <v>98</v>
      </c>
      <c r="J39" s="7">
        <f>村上市全体!O39</f>
        <v>111</v>
      </c>
      <c r="K39" s="7">
        <f>村上市全体!P39</f>
        <v>2</v>
      </c>
      <c r="L39" s="7">
        <f>村上市全体!Q39</f>
        <v>113</v>
      </c>
      <c r="M39" s="7">
        <f>村上市全体!R39</f>
        <v>208</v>
      </c>
      <c r="N39" s="7">
        <f>村上市全体!S39</f>
        <v>3</v>
      </c>
      <c r="O39" s="7">
        <f>村上市全体!T39</f>
        <v>211</v>
      </c>
    </row>
    <row r="40" spans="1:15" x14ac:dyDescent="0.15">
      <c r="A40" s="7">
        <v>53</v>
      </c>
      <c r="B40" s="7" t="s">
        <v>7</v>
      </c>
      <c r="C40" s="7">
        <f>村上市全体!H40</f>
        <v>76</v>
      </c>
      <c r="D40" s="7">
        <f>村上市全体!I40</f>
        <v>0</v>
      </c>
      <c r="E40" s="7">
        <f>村上市全体!J40</f>
        <v>0</v>
      </c>
      <c r="F40" s="7">
        <f>村上市全体!K40</f>
        <v>76</v>
      </c>
      <c r="G40" s="7">
        <f>村上市全体!L40</f>
        <v>85</v>
      </c>
      <c r="H40" s="7">
        <f>村上市全体!M40</f>
        <v>0</v>
      </c>
      <c r="I40" s="7">
        <f>村上市全体!N40</f>
        <v>85</v>
      </c>
      <c r="J40" s="7">
        <f>村上市全体!O40</f>
        <v>84</v>
      </c>
      <c r="K40" s="7">
        <f>村上市全体!P40</f>
        <v>0</v>
      </c>
      <c r="L40" s="7">
        <f>村上市全体!Q40</f>
        <v>84</v>
      </c>
      <c r="M40" s="7">
        <f>村上市全体!R40</f>
        <v>169</v>
      </c>
      <c r="N40" s="7">
        <f>村上市全体!S40</f>
        <v>0</v>
      </c>
      <c r="O40" s="7">
        <f>村上市全体!T40</f>
        <v>169</v>
      </c>
    </row>
    <row r="41" spans="1:15" x14ac:dyDescent="0.15">
      <c r="A41" s="7">
        <v>54</v>
      </c>
      <c r="B41" s="7" t="s">
        <v>180</v>
      </c>
      <c r="C41" s="7">
        <f>村上市全体!H41</f>
        <v>208</v>
      </c>
      <c r="D41" s="7">
        <f>村上市全体!I41</f>
        <v>2</v>
      </c>
      <c r="E41" s="7">
        <f>村上市全体!J41</f>
        <v>1</v>
      </c>
      <c r="F41" s="7">
        <f>村上市全体!K41</f>
        <v>211</v>
      </c>
      <c r="G41" s="7">
        <f>村上市全体!L41</f>
        <v>216</v>
      </c>
      <c r="H41" s="7">
        <f>村上市全体!M41</f>
        <v>0</v>
      </c>
      <c r="I41" s="7">
        <f>村上市全体!N41</f>
        <v>216</v>
      </c>
      <c r="J41" s="7">
        <f>村上市全体!O41</f>
        <v>239</v>
      </c>
      <c r="K41" s="7">
        <f>村上市全体!P41</f>
        <v>4</v>
      </c>
      <c r="L41" s="7">
        <f>村上市全体!Q41</f>
        <v>243</v>
      </c>
      <c r="M41" s="7">
        <f>村上市全体!R41</f>
        <v>455</v>
      </c>
      <c r="N41" s="7">
        <f>村上市全体!S41</f>
        <v>4</v>
      </c>
      <c r="O41" s="7">
        <f>村上市全体!T41</f>
        <v>459</v>
      </c>
    </row>
    <row r="42" spans="1:15" x14ac:dyDescent="0.15">
      <c r="A42" s="7">
        <v>55</v>
      </c>
      <c r="B42" s="7" t="s">
        <v>88</v>
      </c>
      <c r="C42" s="7">
        <f>村上市全体!H42</f>
        <v>121</v>
      </c>
      <c r="D42" s="7">
        <f>村上市全体!I42</f>
        <v>0</v>
      </c>
      <c r="E42" s="7">
        <f>村上市全体!J42</f>
        <v>2</v>
      </c>
      <c r="F42" s="7">
        <f>村上市全体!K42</f>
        <v>123</v>
      </c>
      <c r="G42" s="7">
        <f>村上市全体!L42</f>
        <v>118</v>
      </c>
      <c r="H42" s="7">
        <f>村上市全体!M42</f>
        <v>0</v>
      </c>
      <c r="I42" s="7">
        <f>村上市全体!N42</f>
        <v>118</v>
      </c>
      <c r="J42" s="7">
        <f>村上市全体!O42</f>
        <v>118</v>
      </c>
      <c r="K42" s="7">
        <f>村上市全体!P42</f>
        <v>2</v>
      </c>
      <c r="L42" s="7">
        <f>村上市全体!Q42</f>
        <v>120</v>
      </c>
      <c r="M42" s="7">
        <f>村上市全体!R42</f>
        <v>236</v>
      </c>
      <c r="N42" s="7">
        <f>村上市全体!S42</f>
        <v>2</v>
      </c>
      <c r="O42" s="7">
        <f>村上市全体!T42</f>
        <v>238</v>
      </c>
    </row>
    <row r="43" spans="1:15" x14ac:dyDescent="0.15">
      <c r="A43" s="7">
        <v>56</v>
      </c>
      <c r="B43" s="7" t="s">
        <v>185</v>
      </c>
      <c r="C43" s="7">
        <f>村上市全体!H43</f>
        <v>98</v>
      </c>
      <c r="D43" s="7">
        <f>村上市全体!I43</f>
        <v>0</v>
      </c>
      <c r="E43" s="7">
        <f>村上市全体!J43</f>
        <v>0</v>
      </c>
      <c r="F43" s="7">
        <f>村上市全体!K43</f>
        <v>98</v>
      </c>
      <c r="G43" s="7">
        <f>村上市全体!L43</f>
        <v>92</v>
      </c>
      <c r="H43" s="7">
        <f>村上市全体!M43</f>
        <v>0</v>
      </c>
      <c r="I43" s="7">
        <f>村上市全体!N43</f>
        <v>92</v>
      </c>
      <c r="J43" s="7">
        <f>村上市全体!O43</f>
        <v>108</v>
      </c>
      <c r="K43" s="7">
        <f>村上市全体!P43</f>
        <v>0</v>
      </c>
      <c r="L43" s="7">
        <f>村上市全体!Q43</f>
        <v>108</v>
      </c>
      <c r="M43" s="7">
        <f>村上市全体!R43</f>
        <v>200</v>
      </c>
      <c r="N43" s="7">
        <f>村上市全体!S43</f>
        <v>0</v>
      </c>
      <c r="O43" s="7">
        <f>村上市全体!T43</f>
        <v>200</v>
      </c>
    </row>
    <row r="44" spans="1:15" x14ac:dyDescent="0.15">
      <c r="A44" s="7">
        <v>57</v>
      </c>
      <c r="B44" s="7" t="s">
        <v>189</v>
      </c>
      <c r="C44" s="7">
        <f>村上市全体!H44</f>
        <v>147</v>
      </c>
      <c r="D44" s="7">
        <f>村上市全体!I44</f>
        <v>0</v>
      </c>
      <c r="E44" s="7">
        <f>村上市全体!J44</f>
        <v>1</v>
      </c>
      <c r="F44" s="7">
        <f>村上市全体!K44</f>
        <v>148</v>
      </c>
      <c r="G44" s="7">
        <f>村上市全体!L44</f>
        <v>148</v>
      </c>
      <c r="H44" s="7">
        <f>村上市全体!M44</f>
        <v>0</v>
      </c>
      <c r="I44" s="7">
        <f>村上市全体!N44</f>
        <v>148</v>
      </c>
      <c r="J44" s="7">
        <f>村上市全体!O44</f>
        <v>164</v>
      </c>
      <c r="K44" s="7">
        <f>村上市全体!P44</f>
        <v>1</v>
      </c>
      <c r="L44" s="7">
        <f>村上市全体!Q44</f>
        <v>165</v>
      </c>
      <c r="M44" s="7">
        <f>村上市全体!R44</f>
        <v>312</v>
      </c>
      <c r="N44" s="7">
        <f>村上市全体!S44</f>
        <v>1</v>
      </c>
      <c r="O44" s="7">
        <f>村上市全体!T44</f>
        <v>313</v>
      </c>
    </row>
    <row r="45" spans="1:15" x14ac:dyDescent="0.15">
      <c r="A45" s="7">
        <v>58</v>
      </c>
      <c r="B45" s="7" t="s">
        <v>193</v>
      </c>
      <c r="C45" s="7">
        <f>村上市全体!H45</f>
        <v>125</v>
      </c>
      <c r="D45" s="7">
        <f>村上市全体!I45</f>
        <v>1</v>
      </c>
      <c r="E45" s="7">
        <f>村上市全体!J45</f>
        <v>0</v>
      </c>
      <c r="F45" s="7">
        <f>村上市全体!K45</f>
        <v>126</v>
      </c>
      <c r="G45" s="7">
        <f>村上市全体!L45</f>
        <v>136</v>
      </c>
      <c r="H45" s="7">
        <f>村上市全体!M45</f>
        <v>0</v>
      </c>
      <c r="I45" s="7">
        <f>村上市全体!N45</f>
        <v>136</v>
      </c>
      <c r="J45" s="7">
        <f>村上市全体!O45</f>
        <v>121</v>
      </c>
      <c r="K45" s="7">
        <f>村上市全体!P45</f>
        <v>1</v>
      </c>
      <c r="L45" s="7">
        <f>村上市全体!Q45</f>
        <v>122</v>
      </c>
      <c r="M45" s="7">
        <f>村上市全体!R45</f>
        <v>257</v>
      </c>
      <c r="N45" s="7">
        <f>村上市全体!S45</f>
        <v>1</v>
      </c>
      <c r="O45" s="7">
        <f>村上市全体!T45</f>
        <v>258</v>
      </c>
    </row>
    <row r="46" spans="1:15" x14ac:dyDescent="0.15">
      <c r="A46" s="7">
        <v>59</v>
      </c>
      <c r="B46" s="7" t="s">
        <v>197</v>
      </c>
      <c r="C46" s="7">
        <f>村上市全体!H46</f>
        <v>320</v>
      </c>
      <c r="D46" s="7">
        <f>村上市全体!I46</f>
        <v>9</v>
      </c>
      <c r="E46" s="7">
        <f>村上市全体!J46</f>
        <v>0</v>
      </c>
      <c r="F46" s="7">
        <f>村上市全体!K46</f>
        <v>329</v>
      </c>
      <c r="G46" s="7">
        <f>村上市全体!L46</f>
        <v>337</v>
      </c>
      <c r="H46" s="7">
        <f>村上市全体!M46</f>
        <v>7</v>
      </c>
      <c r="I46" s="7">
        <f>村上市全体!N46</f>
        <v>344</v>
      </c>
      <c r="J46" s="7">
        <f>村上市全体!O46</f>
        <v>378</v>
      </c>
      <c r="K46" s="7">
        <f>村上市全体!P46</f>
        <v>2</v>
      </c>
      <c r="L46" s="7">
        <f>村上市全体!Q46</f>
        <v>380</v>
      </c>
      <c r="M46" s="7">
        <f>村上市全体!R46</f>
        <v>715</v>
      </c>
      <c r="N46" s="7">
        <f>村上市全体!S46</f>
        <v>9</v>
      </c>
      <c r="O46" s="7">
        <f>村上市全体!T46</f>
        <v>724</v>
      </c>
    </row>
    <row r="47" spans="1:15" x14ac:dyDescent="0.15">
      <c r="A47" s="7">
        <v>60</v>
      </c>
      <c r="B47" s="7" t="s">
        <v>101</v>
      </c>
      <c r="C47" s="7">
        <f>村上市全体!H47</f>
        <v>169</v>
      </c>
      <c r="D47" s="7">
        <f>村上市全体!I47</f>
        <v>0</v>
      </c>
      <c r="E47" s="7">
        <f>村上市全体!J47</f>
        <v>0</v>
      </c>
      <c r="F47" s="7">
        <f>村上市全体!K47</f>
        <v>169</v>
      </c>
      <c r="G47" s="7">
        <f>村上市全体!L47</f>
        <v>157</v>
      </c>
      <c r="H47" s="7">
        <f>村上市全体!M47</f>
        <v>0</v>
      </c>
      <c r="I47" s="7">
        <f>村上市全体!N47</f>
        <v>157</v>
      </c>
      <c r="J47" s="7">
        <f>村上市全体!O47</f>
        <v>197</v>
      </c>
      <c r="K47" s="7">
        <f>村上市全体!P47</f>
        <v>0</v>
      </c>
      <c r="L47" s="7">
        <f>村上市全体!Q47</f>
        <v>197</v>
      </c>
      <c r="M47" s="7">
        <f>村上市全体!R47</f>
        <v>354</v>
      </c>
      <c r="N47" s="7">
        <f>村上市全体!S47</f>
        <v>0</v>
      </c>
      <c r="O47" s="7">
        <f>村上市全体!T47</f>
        <v>354</v>
      </c>
    </row>
    <row r="48" spans="1:15" x14ac:dyDescent="0.15">
      <c r="A48" s="7">
        <v>61</v>
      </c>
      <c r="B48" s="7" t="s">
        <v>200</v>
      </c>
      <c r="C48" s="7">
        <f>村上市全体!H48</f>
        <v>230</v>
      </c>
      <c r="D48" s="7">
        <f>村上市全体!I48</f>
        <v>0</v>
      </c>
      <c r="E48" s="7">
        <f>村上市全体!J48</f>
        <v>0</v>
      </c>
      <c r="F48" s="7">
        <f>村上市全体!K48</f>
        <v>230</v>
      </c>
      <c r="G48" s="7">
        <f>村上市全体!L48</f>
        <v>271</v>
      </c>
      <c r="H48" s="7">
        <f>村上市全体!M48</f>
        <v>0</v>
      </c>
      <c r="I48" s="7">
        <f>村上市全体!N48</f>
        <v>271</v>
      </c>
      <c r="J48" s="7">
        <f>村上市全体!O48</f>
        <v>280</v>
      </c>
      <c r="K48" s="7">
        <f>村上市全体!P48</f>
        <v>0</v>
      </c>
      <c r="L48" s="7">
        <f>村上市全体!Q48</f>
        <v>280</v>
      </c>
      <c r="M48" s="7">
        <f>村上市全体!R48</f>
        <v>551</v>
      </c>
      <c r="N48" s="7">
        <f>村上市全体!S48</f>
        <v>0</v>
      </c>
      <c r="O48" s="7">
        <f>村上市全体!T48</f>
        <v>551</v>
      </c>
    </row>
    <row r="49" spans="1:15" x14ac:dyDescent="0.15">
      <c r="A49" s="7">
        <v>62</v>
      </c>
      <c r="B49" s="7" t="s">
        <v>204</v>
      </c>
      <c r="C49" s="7">
        <f>村上市全体!H49</f>
        <v>82</v>
      </c>
      <c r="D49" s="7">
        <f>村上市全体!I49</f>
        <v>18</v>
      </c>
      <c r="E49" s="7">
        <f>村上市全体!J49</f>
        <v>0</v>
      </c>
      <c r="F49" s="7">
        <f>村上市全体!K49</f>
        <v>100</v>
      </c>
      <c r="G49" s="7">
        <f>村上市全体!L49</f>
        <v>94</v>
      </c>
      <c r="H49" s="7">
        <f>村上市全体!M49</f>
        <v>9</v>
      </c>
      <c r="I49" s="7">
        <f>村上市全体!N49</f>
        <v>103</v>
      </c>
      <c r="J49" s="7">
        <f>村上市全体!O49</f>
        <v>91</v>
      </c>
      <c r="K49" s="7">
        <f>村上市全体!P49</f>
        <v>9</v>
      </c>
      <c r="L49" s="7">
        <f>村上市全体!Q49</f>
        <v>100</v>
      </c>
      <c r="M49" s="7">
        <f>村上市全体!R49</f>
        <v>185</v>
      </c>
      <c r="N49" s="7">
        <f>村上市全体!S49</f>
        <v>18</v>
      </c>
      <c r="O49" s="7">
        <f>村上市全体!T49</f>
        <v>203</v>
      </c>
    </row>
    <row r="50" spans="1:15" x14ac:dyDescent="0.15">
      <c r="A50" s="7">
        <v>101</v>
      </c>
      <c r="B50" s="7" t="s">
        <v>143</v>
      </c>
      <c r="C50" s="7">
        <f>村上市全体!H50</f>
        <v>78</v>
      </c>
      <c r="D50" s="7">
        <f>村上市全体!I50</f>
        <v>0</v>
      </c>
      <c r="E50" s="7">
        <f>村上市全体!J50</f>
        <v>0</v>
      </c>
      <c r="F50" s="7">
        <f>村上市全体!K50</f>
        <v>78</v>
      </c>
      <c r="G50" s="7">
        <f>村上市全体!L50</f>
        <v>92</v>
      </c>
      <c r="H50" s="7">
        <f>村上市全体!M50</f>
        <v>0</v>
      </c>
      <c r="I50" s="7">
        <f>村上市全体!N50</f>
        <v>92</v>
      </c>
      <c r="J50" s="7">
        <f>村上市全体!O50</f>
        <v>100</v>
      </c>
      <c r="K50" s="7">
        <f>村上市全体!P50</f>
        <v>0</v>
      </c>
      <c r="L50" s="7">
        <f>村上市全体!Q50</f>
        <v>100</v>
      </c>
      <c r="M50" s="7">
        <f>村上市全体!R50</f>
        <v>192</v>
      </c>
      <c r="N50" s="7">
        <f>村上市全体!S50</f>
        <v>0</v>
      </c>
      <c r="O50" s="7">
        <f>村上市全体!T50</f>
        <v>192</v>
      </c>
    </row>
    <row r="51" spans="1:15" x14ac:dyDescent="0.15">
      <c r="A51" s="7">
        <v>102</v>
      </c>
      <c r="B51" s="7" t="s">
        <v>206</v>
      </c>
      <c r="C51" s="7">
        <f>村上市全体!H51</f>
        <v>169</v>
      </c>
      <c r="D51" s="7">
        <f>村上市全体!I51</f>
        <v>2</v>
      </c>
      <c r="E51" s="7">
        <f>村上市全体!J51</f>
        <v>0</v>
      </c>
      <c r="F51" s="7">
        <f>村上市全体!K51</f>
        <v>171</v>
      </c>
      <c r="G51" s="7">
        <f>村上市全体!L51</f>
        <v>211</v>
      </c>
      <c r="H51" s="7">
        <f>村上市全体!M51</f>
        <v>1</v>
      </c>
      <c r="I51" s="7">
        <f>村上市全体!N51</f>
        <v>212</v>
      </c>
      <c r="J51" s="7">
        <f>村上市全体!O51</f>
        <v>191</v>
      </c>
      <c r="K51" s="7">
        <f>村上市全体!P51</f>
        <v>1</v>
      </c>
      <c r="L51" s="7">
        <f>村上市全体!Q51</f>
        <v>192</v>
      </c>
      <c r="M51" s="7">
        <f>村上市全体!R51</f>
        <v>402</v>
      </c>
      <c r="N51" s="7">
        <f>村上市全体!S51</f>
        <v>2</v>
      </c>
      <c r="O51" s="7">
        <f>村上市全体!T51</f>
        <v>404</v>
      </c>
    </row>
    <row r="52" spans="1:15" x14ac:dyDescent="0.15">
      <c r="A52" s="7">
        <v>103</v>
      </c>
      <c r="B52" s="7" t="s">
        <v>181</v>
      </c>
      <c r="C52" s="7">
        <f>村上市全体!H52</f>
        <v>46</v>
      </c>
      <c r="D52" s="7">
        <f>村上市全体!I52</f>
        <v>0</v>
      </c>
      <c r="E52" s="7">
        <f>村上市全体!J52</f>
        <v>0</v>
      </c>
      <c r="F52" s="7">
        <f>村上市全体!K52</f>
        <v>46</v>
      </c>
      <c r="G52" s="7">
        <f>村上市全体!L52</f>
        <v>55</v>
      </c>
      <c r="H52" s="7">
        <f>村上市全体!M52</f>
        <v>0</v>
      </c>
      <c r="I52" s="7">
        <f>村上市全体!N52</f>
        <v>55</v>
      </c>
      <c r="J52" s="7">
        <f>村上市全体!O52</f>
        <v>66</v>
      </c>
      <c r="K52" s="7">
        <f>村上市全体!P52</f>
        <v>0</v>
      </c>
      <c r="L52" s="7">
        <f>村上市全体!Q52</f>
        <v>66</v>
      </c>
      <c r="M52" s="7">
        <f>村上市全体!R52</f>
        <v>121</v>
      </c>
      <c r="N52" s="7">
        <f>村上市全体!S52</f>
        <v>0</v>
      </c>
      <c r="O52" s="7">
        <f>村上市全体!T52</f>
        <v>121</v>
      </c>
    </row>
    <row r="53" spans="1:15" x14ac:dyDescent="0.15">
      <c r="A53" s="7">
        <v>104</v>
      </c>
      <c r="B53" s="7" t="s">
        <v>212</v>
      </c>
      <c r="C53" s="7">
        <f>村上市全体!H53</f>
        <v>38</v>
      </c>
      <c r="D53" s="7">
        <f>村上市全体!I53</f>
        <v>0</v>
      </c>
      <c r="E53" s="7">
        <f>村上市全体!J53</f>
        <v>0</v>
      </c>
      <c r="F53" s="7">
        <f>村上市全体!K53</f>
        <v>38</v>
      </c>
      <c r="G53" s="7">
        <f>村上市全体!L53</f>
        <v>42</v>
      </c>
      <c r="H53" s="7">
        <f>村上市全体!M53</f>
        <v>0</v>
      </c>
      <c r="I53" s="7">
        <f>村上市全体!N53</f>
        <v>42</v>
      </c>
      <c r="J53" s="7">
        <f>村上市全体!O53</f>
        <v>53</v>
      </c>
      <c r="K53" s="7">
        <f>村上市全体!P53</f>
        <v>0</v>
      </c>
      <c r="L53" s="7">
        <f>村上市全体!Q53</f>
        <v>53</v>
      </c>
      <c r="M53" s="7">
        <f>村上市全体!R53</f>
        <v>95</v>
      </c>
      <c r="N53" s="7">
        <f>村上市全体!S53</f>
        <v>0</v>
      </c>
      <c r="O53" s="7">
        <f>村上市全体!T53</f>
        <v>95</v>
      </c>
    </row>
    <row r="54" spans="1:15" x14ac:dyDescent="0.15">
      <c r="A54" s="7">
        <v>105</v>
      </c>
      <c r="B54" s="7" t="s">
        <v>214</v>
      </c>
      <c r="C54" s="7">
        <f>村上市全体!H54</f>
        <v>70</v>
      </c>
      <c r="D54" s="7">
        <f>村上市全体!I54</f>
        <v>30</v>
      </c>
      <c r="E54" s="7">
        <f>村上市全体!J54</f>
        <v>0</v>
      </c>
      <c r="F54" s="7">
        <f>村上市全体!K54</f>
        <v>100</v>
      </c>
      <c r="G54" s="7">
        <f>村上市全体!L54</f>
        <v>79</v>
      </c>
      <c r="H54" s="7">
        <f>村上市全体!M54</f>
        <v>18</v>
      </c>
      <c r="I54" s="7">
        <f>村上市全体!N54</f>
        <v>97</v>
      </c>
      <c r="J54" s="7">
        <f>村上市全体!O54</f>
        <v>100</v>
      </c>
      <c r="K54" s="7">
        <f>村上市全体!P54</f>
        <v>12</v>
      </c>
      <c r="L54" s="7">
        <f>村上市全体!Q54</f>
        <v>112</v>
      </c>
      <c r="M54" s="7">
        <f>村上市全体!R54</f>
        <v>179</v>
      </c>
      <c r="N54" s="7">
        <f>村上市全体!S54</f>
        <v>30</v>
      </c>
      <c r="O54" s="7">
        <f>村上市全体!T54</f>
        <v>209</v>
      </c>
    </row>
    <row r="55" spans="1:15" x14ac:dyDescent="0.15">
      <c r="A55" s="7">
        <v>106</v>
      </c>
      <c r="B55" s="7" t="s">
        <v>219</v>
      </c>
      <c r="C55" s="7">
        <f>村上市全体!H55</f>
        <v>44</v>
      </c>
      <c r="D55" s="7">
        <f>村上市全体!I55</f>
        <v>0</v>
      </c>
      <c r="E55" s="7">
        <f>村上市全体!J55</f>
        <v>0</v>
      </c>
      <c r="F55" s="7">
        <f>村上市全体!K55</f>
        <v>44</v>
      </c>
      <c r="G55" s="7">
        <f>村上市全体!L55</f>
        <v>35</v>
      </c>
      <c r="H55" s="7">
        <f>村上市全体!M55</f>
        <v>0</v>
      </c>
      <c r="I55" s="7">
        <f>村上市全体!N55</f>
        <v>35</v>
      </c>
      <c r="J55" s="7">
        <f>村上市全体!O55</f>
        <v>41</v>
      </c>
      <c r="K55" s="7">
        <f>村上市全体!P55</f>
        <v>0</v>
      </c>
      <c r="L55" s="7">
        <f>村上市全体!Q55</f>
        <v>41</v>
      </c>
      <c r="M55" s="7">
        <f>村上市全体!R55</f>
        <v>76</v>
      </c>
      <c r="N55" s="7">
        <f>村上市全体!S55</f>
        <v>0</v>
      </c>
      <c r="O55" s="7">
        <f>村上市全体!T55</f>
        <v>76</v>
      </c>
    </row>
    <row r="56" spans="1:15" x14ac:dyDescent="0.15">
      <c r="A56" s="7">
        <v>107</v>
      </c>
      <c r="B56" s="7" t="s">
        <v>223</v>
      </c>
      <c r="C56" s="7">
        <f>村上市全体!H56</f>
        <v>87</v>
      </c>
      <c r="D56" s="7">
        <f>村上市全体!I56</f>
        <v>0</v>
      </c>
      <c r="E56" s="7">
        <f>村上市全体!J56</f>
        <v>0</v>
      </c>
      <c r="F56" s="7">
        <f>村上市全体!K56</f>
        <v>87</v>
      </c>
      <c r="G56" s="7">
        <f>村上市全体!L56</f>
        <v>92</v>
      </c>
      <c r="H56" s="7">
        <f>村上市全体!M56</f>
        <v>0</v>
      </c>
      <c r="I56" s="7">
        <f>村上市全体!N56</f>
        <v>92</v>
      </c>
      <c r="J56" s="7">
        <f>村上市全体!O56</f>
        <v>108</v>
      </c>
      <c r="K56" s="7">
        <f>村上市全体!P56</f>
        <v>0</v>
      </c>
      <c r="L56" s="7">
        <f>村上市全体!Q56</f>
        <v>108</v>
      </c>
      <c r="M56" s="7">
        <f>村上市全体!R56</f>
        <v>200</v>
      </c>
      <c r="N56" s="7">
        <f>村上市全体!S56</f>
        <v>0</v>
      </c>
      <c r="O56" s="7">
        <f>村上市全体!T56</f>
        <v>200</v>
      </c>
    </row>
    <row r="57" spans="1:15" x14ac:dyDescent="0.15">
      <c r="A57" s="7">
        <v>108</v>
      </c>
      <c r="B57" s="7" t="s">
        <v>227</v>
      </c>
      <c r="C57" s="7">
        <f>村上市全体!H57</f>
        <v>65</v>
      </c>
      <c r="D57" s="7">
        <f>村上市全体!I57</f>
        <v>0</v>
      </c>
      <c r="E57" s="7">
        <f>村上市全体!J57</f>
        <v>0</v>
      </c>
      <c r="F57" s="7">
        <f>村上市全体!K57</f>
        <v>65</v>
      </c>
      <c r="G57" s="7">
        <f>村上市全体!L57</f>
        <v>74</v>
      </c>
      <c r="H57" s="7">
        <f>村上市全体!M57</f>
        <v>0</v>
      </c>
      <c r="I57" s="7">
        <f>村上市全体!N57</f>
        <v>74</v>
      </c>
      <c r="J57" s="7">
        <f>村上市全体!O57</f>
        <v>86</v>
      </c>
      <c r="K57" s="7">
        <f>村上市全体!P57</f>
        <v>0</v>
      </c>
      <c r="L57" s="7">
        <f>村上市全体!Q57</f>
        <v>86</v>
      </c>
      <c r="M57" s="7">
        <f>村上市全体!R57</f>
        <v>160</v>
      </c>
      <c r="N57" s="7">
        <f>村上市全体!S57</f>
        <v>0</v>
      </c>
      <c r="O57" s="7">
        <f>村上市全体!T57</f>
        <v>160</v>
      </c>
    </row>
    <row r="58" spans="1:15" x14ac:dyDescent="0.15">
      <c r="A58" s="7">
        <v>109</v>
      </c>
      <c r="B58" s="7" t="s">
        <v>230</v>
      </c>
      <c r="C58" s="7">
        <f>村上市全体!H58</f>
        <v>77</v>
      </c>
      <c r="D58" s="7">
        <f>村上市全体!I58</f>
        <v>0</v>
      </c>
      <c r="E58" s="7">
        <f>村上市全体!J58</f>
        <v>0</v>
      </c>
      <c r="F58" s="7">
        <f>村上市全体!K58</f>
        <v>77</v>
      </c>
      <c r="G58" s="7">
        <f>村上市全体!L58</f>
        <v>78</v>
      </c>
      <c r="H58" s="7">
        <f>村上市全体!M58</f>
        <v>0</v>
      </c>
      <c r="I58" s="7">
        <f>村上市全体!N58</f>
        <v>78</v>
      </c>
      <c r="J58" s="7">
        <f>村上市全体!O58</f>
        <v>105</v>
      </c>
      <c r="K58" s="7">
        <f>村上市全体!P58</f>
        <v>0</v>
      </c>
      <c r="L58" s="7">
        <f>村上市全体!Q58</f>
        <v>105</v>
      </c>
      <c r="M58" s="7">
        <f>村上市全体!R58</f>
        <v>183</v>
      </c>
      <c r="N58" s="7">
        <f>村上市全体!S58</f>
        <v>0</v>
      </c>
      <c r="O58" s="7">
        <f>村上市全体!T58</f>
        <v>183</v>
      </c>
    </row>
    <row r="59" spans="1:15" x14ac:dyDescent="0.15">
      <c r="A59" s="7">
        <v>110</v>
      </c>
      <c r="B59" s="7" t="s">
        <v>232</v>
      </c>
      <c r="C59" s="7">
        <f>村上市全体!H59</f>
        <v>34</v>
      </c>
      <c r="D59" s="7">
        <f>村上市全体!I59</f>
        <v>0</v>
      </c>
      <c r="E59" s="7">
        <f>村上市全体!J59</f>
        <v>0</v>
      </c>
      <c r="F59" s="7">
        <f>村上市全体!K59</f>
        <v>34</v>
      </c>
      <c r="G59" s="7">
        <f>村上市全体!L59</f>
        <v>43</v>
      </c>
      <c r="H59" s="7">
        <f>村上市全体!M59</f>
        <v>0</v>
      </c>
      <c r="I59" s="7">
        <f>村上市全体!N59</f>
        <v>43</v>
      </c>
      <c r="J59" s="7">
        <f>村上市全体!O59</f>
        <v>36</v>
      </c>
      <c r="K59" s="7">
        <f>村上市全体!P59</f>
        <v>0</v>
      </c>
      <c r="L59" s="7">
        <f>村上市全体!Q59</f>
        <v>36</v>
      </c>
      <c r="M59" s="7">
        <f>村上市全体!R59</f>
        <v>79</v>
      </c>
      <c r="N59" s="7">
        <f>村上市全体!S59</f>
        <v>0</v>
      </c>
      <c r="O59" s="7">
        <f>村上市全体!T59</f>
        <v>79</v>
      </c>
    </row>
    <row r="60" spans="1:15" x14ac:dyDescent="0.15">
      <c r="A60" s="7">
        <v>111</v>
      </c>
      <c r="B60" s="7" t="s">
        <v>235</v>
      </c>
      <c r="C60" s="7">
        <f>村上市全体!H60</f>
        <v>58</v>
      </c>
      <c r="D60" s="7">
        <f>村上市全体!I60</f>
        <v>0</v>
      </c>
      <c r="E60" s="7">
        <f>村上市全体!J60</f>
        <v>0</v>
      </c>
      <c r="F60" s="7">
        <f>村上市全体!K60</f>
        <v>58</v>
      </c>
      <c r="G60" s="7">
        <f>村上市全体!L60</f>
        <v>58</v>
      </c>
      <c r="H60" s="7">
        <f>村上市全体!M60</f>
        <v>0</v>
      </c>
      <c r="I60" s="7">
        <f>村上市全体!N60</f>
        <v>58</v>
      </c>
      <c r="J60" s="7">
        <f>村上市全体!O60</f>
        <v>57</v>
      </c>
      <c r="K60" s="7">
        <f>村上市全体!P60</f>
        <v>0</v>
      </c>
      <c r="L60" s="7">
        <f>村上市全体!Q60</f>
        <v>57</v>
      </c>
      <c r="M60" s="7">
        <f>村上市全体!R60</f>
        <v>115</v>
      </c>
      <c r="N60" s="7">
        <f>村上市全体!S60</f>
        <v>0</v>
      </c>
      <c r="O60" s="7">
        <f>村上市全体!T60</f>
        <v>115</v>
      </c>
    </row>
    <row r="61" spans="1:15" x14ac:dyDescent="0.15">
      <c r="A61" s="7">
        <v>112</v>
      </c>
      <c r="B61" s="7" t="s">
        <v>234</v>
      </c>
      <c r="C61" s="7">
        <f>村上市全体!H61</f>
        <v>127</v>
      </c>
      <c r="D61" s="7">
        <f>村上市全体!I61</f>
        <v>0</v>
      </c>
      <c r="E61" s="7">
        <f>村上市全体!J61</f>
        <v>0</v>
      </c>
      <c r="F61" s="7">
        <f>村上市全体!K61</f>
        <v>127</v>
      </c>
      <c r="G61" s="7">
        <f>村上市全体!L61</f>
        <v>142</v>
      </c>
      <c r="H61" s="7">
        <f>村上市全体!M61</f>
        <v>0</v>
      </c>
      <c r="I61" s="7">
        <f>村上市全体!N61</f>
        <v>142</v>
      </c>
      <c r="J61" s="7">
        <f>村上市全体!O61</f>
        <v>167</v>
      </c>
      <c r="K61" s="7">
        <f>村上市全体!P61</f>
        <v>0</v>
      </c>
      <c r="L61" s="7">
        <f>村上市全体!Q61</f>
        <v>167</v>
      </c>
      <c r="M61" s="7">
        <f>村上市全体!R61</f>
        <v>309</v>
      </c>
      <c r="N61" s="7">
        <f>村上市全体!S61</f>
        <v>0</v>
      </c>
      <c r="O61" s="7">
        <f>村上市全体!T61</f>
        <v>309</v>
      </c>
    </row>
    <row r="62" spans="1:15" x14ac:dyDescent="0.15">
      <c r="A62" s="7">
        <v>113</v>
      </c>
      <c r="B62" s="7" t="s">
        <v>237</v>
      </c>
      <c r="C62" s="7">
        <f>村上市全体!H62</f>
        <v>50</v>
      </c>
      <c r="D62" s="7">
        <f>村上市全体!I62</f>
        <v>0</v>
      </c>
      <c r="E62" s="7">
        <f>村上市全体!J62</f>
        <v>0</v>
      </c>
      <c r="F62" s="7">
        <f>村上市全体!K62</f>
        <v>50</v>
      </c>
      <c r="G62" s="7">
        <f>村上市全体!L62</f>
        <v>59</v>
      </c>
      <c r="H62" s="7">
        <f>村上市全体!M62</f>
        <v>0</v>
      </c>
      <c r="I62" s="7">
        <f>村上市全体!N62</f>
        <v>59</v>
      </c>
      <c r="J62" s="7">
        <f>村上市全体!O62</f>
        <v>57</v>
      </c>
      <c r="K62" s="7">
        <f>村上市全体!P62</f>
        <v>0</v>
      </c>
      <c r="L62" s="7">
        <f>村上市全体!Q62</f>
        <v>57</v>
      </c>
      <c r="M62" s="7">
        <f>村上市全体!R62</f>
        <v>116</v>
      </c>
      <c r="N62" s="7">
        <f>村上市全体!S62</f>
        <v>0</v>
      </c>
      <c r="O62" s="7">
        <f>村上市全体!T62</f>
        <v>116</v>
      </c>
    </row>
    <row r="63" spans="1:15" x14ac:dyDescent="0.15">
      <c r="A63" s="7">
        <v>114</v>
      </c>
      <c r="B63" s="7" t="s">
        <v>68</v>
      </c>
      <c r="C63" s="7">
        <f>村上市全体!H63</f>
        <v>14</v>
      </c>
      <c r="D63" s="7">
        <f>村上市全体!I63</f>
        <v>0</v>
      </c>
      <c r="E63" s="7">
        <f>村上市全体!J63</f>
        <v>0</v>
      </c>
      <c r="F63" s="7">
        <f>村上市全体!K63</f>
        <v>14</v>
      </c>
      <c r="G63" s="7">
        <f>村上市全体!L63</f>
        <v>13</v>
      </c>
      <c r="H63" s="7">
        <f>村上市全体!M63</f>
        <v>0</v>
      </c>
      <c r="I63" s="7">
        <f>村上市全体!N63</f>
        <v>13</v>
      </c>
      <c r="J63" s="7">
        <f>村上市全体!O63</f>
        <v>13</v>
      </c>
      <c r="K63" s="7">
        <f>村上市全体!P63</f>
        <v>0</v>
      </c>
      <c r="L63" s="7">
        <f>村上市全体!Q63</f>
        <v>13</v>
      </c>
      <c r="M63" s="7">
        <f>村上市全体!R63</f>
        <v>26</v>
      </c>
      <c r="N63" s="7">
        <f>村上市全体!S63</f>
        <v>0</v>
      </c>
      <c r="O63" s="7">
        <f>村上市全体!T63</f>
        <v>26</v>
      </c>
    </row>
    <row r="64" spans="1:15" x14ac:dyDescent="0.15">
      <c r="A64" s="7">
        <v>115</v>
      </c>
      <c r="B64" s="7" t="s">
        <v>240</v>
      </c>
      <c r="C64" s="7">
        <f>村上市全体!H64</f>
        <v>254</v>
      </c>
      <c r="D64" s="7">
        <f>村上市全体!I64</f>
        <v>7</v>
      </c>
      <c r="E64" s="7">
        <f>村上市全体!J64</f>
        <v>0</v>
      </c>
      <c r="F64" s="7">
        <f>村上市全体!K64</f>
        <v>261</v>
      </c>
      <c r="G64" s="7">
        <f>村上市全体!L64</f>
        <v>323</v>
      </c>
      <c r="H64" s="7">
        <f>村上市全体!M64</f>
        <v>0</v>
      </c>
      <c r="I64" s="7">
        <f>村上市全体!N64</f>
        <v>323</v>
      </c>
      <c r="J64" s="7">
        <f>村上市全体!O64</f>
        <v>312</v>
      </c>
      <c r="K64" s="7">
        <f>村上市全体!P64</f>
        <v>7</v>
      </c>
      <c r="L64" s="7">
        <f>村上市全体!Q64</f>
        <v>319</v>
      </c>
      <c r="M64" s="7">
        <f>村上市全体!R64</f>
        <v>635</v>
      </c>
      <c r="N64" s="7">
        <f>村上市全体!S64</f>
        <v>7</v>
      </c>
      <c r="O64" s="7">
        <f>村上市全体!T64</f>
        <v>642</v>
      </c>
    </row>
    <row r="65" spans="1:15" x14ac:dyDescent="0.15">
      <c r="A65" s="7">
        <v>116</v>
      </c>
      <c r="B65" s="7" t="s">
        <v>56</v>
      </c>
      <c r="C65" s="7">
        <f>村上市全体!H65</f>
        <v>191</v>
      </c>
      <c r="D65" s="7">
        <f>村上市全体!I65</f>
        <v>0</v>
      </c>
      <c r="E65" s="7">
        <f>村上市全体!J65</f>
        <v>0</v>
      </c>
      <c r="F65" s="7">
        <f>村上市全体!K65</f>
        <v>191</v>
      </c>
      <c r="G65" s="7">
        <f>村上市全体!L65</f>
        <v>90</v>
      </c>
      <c r="H65" s="7">
        <f>村上市全体!M65</f>
        <v>0</v>
      </c>
      <c r="I65" s="7">
        <f>村上市全体!N65</f>
        <v>90</v>
      </c>
      <c r="J65" s="7">
        <f>村上市全体!O65</f>
        <v>195</v>
      </c>
      <c r="K65" s="7">
        <f>村上市全体!P65</f>
        <v>0</v>
      </c>
      <c r="L65" s="7">
        <f>村上市全体!Q65</f>
        <v>195</v>
      </c>
      <c r="M65" s="7">
        <f>村上市全体!R65</f>
        <v>285</v>
      </c>
      <c r="N65" s="7">
        <f>村上市全体!S65</f>
        <v>0</v>
      </c>
      <c r="O65" s="7">
        <f>村上市全体!T65</f>
        <v>285</v>
      </c>
    </row>
    <row r="66" spans="1:15" x14ac:dyDescent="0.15">
      <c r="A66" s="7">
        <v>118</v>
      </c>
      <c r="B66" s="7" t="s">
        <v>244</v>
      </c>
      <c r="C66" s="7">
        <f>村上市全体!H66</f>
        <v>30</v>
      </c>
      <c r="D66" s="7">
        <f>村上市全体!I66</f>
        <v>0</v>
      </c>
      <c r="E66" s="7">
        <f>村上市全体!J66</f>
        <v>0</v>
      </c>
      <c r="F66" s="7">
        <f>村上市全体!K66</f>
        <v>30</v>
      </c>
      <c r="G66" s="7">
        <f>村上市全体!L66</f>
        <v>9</v>
      </c>
      <c r="H66" s="7">
        <f>村上市全体!M66</f>
        <v>0</v>
      </c>
      <c r="I66" s="7">
        <f>村上市全体!N66</f>
        <v>9</v>
      </c>
      <c r="J66" s="7">
        <f>村上市全体!O66</f>
        <v>21</v>
      </c>
      <c r="K66" s="7">
        <f>村上市全体!P66</f>
        <v>0</v>
      </c>
      <c r="L66" s="7">
        <f>村上市全体!Q66</f>
        <v>21</v>
      </c>
      <c r="M66" s="7">
        <f>村上市全体!R66</f>
        <v>30</v>
      </c>
      <c r="N66" s="7">
        <f>村上市全体!S66</f>
        <v>0</v>
      </c>
      <c r="O66" s="7">
        <f>村上市全体!T66</f>
        <v>30</v>
      </c>
    </row>
    <row r="67" spans="1:15" x14ac:dyDescent="0.15">
      <c r="A67" s="7">
        <v>201</v>
      </c>
      <c r="B67" s="7" t="s">
        <v>247</v>
      </c>
      <c r="C67" s="7">
        <f>村上市全体!H67</f>
        <v>186</v>
      </c>
      <c r="D67" s="7">
        <f>村上市全体!I67</f>
        <v>0</v>
      </c>
      <c r="E67" s="7">
        <f>村上市全体!J67</f>
        <v>1</v>
      </c>
      <c r="F67" s="7">
        <f>村上市全体!K67</f>
        <v>187</v>
      </c>
      <c r="G67" s="7">
        <f>村上市全体!L67</f>
        <v>212</v>
      </c>
      <c r="H67" s="7">
        <f>村上市全体!M67</f>
        <v>0</v>
      </c>
      <c r="I67" s="7">
        <f>村上市全体!N67</f>
        <v>212</v>
      </c>
      <c r="J67" s="7">
        <f>村上市全体!O67</f>
        <v>240</v>
      </c>
      <c r="K67" s="7">
        <f>村上市全体!P67</f>
        <v>1</v>
      </c>
      <c r="L67" s="7">
        <f>村上市全体!Q67</f>
        <v>241</v>
      </c>
      <c r="M67" s="7">
        <f>村上市全体!R67</f>
        <v>452</v>
      </c>
      <c r="N67" s="7">
        <f>村上市全体!S67</f>
        <v>1</v>
      </c>
      <c r="O67" s="7">
        <f>村上市全体!T67</f>
        <v>453</v>
      </c>
    </row>
    <row r="68" spans="1:15" x14ac:dyDescent="0.15">
      <c r="A68" s="7">
        <v>202</v>
      </c>
      <c r="B68" s="7" t="s">
        <v>251</v>
      </c>
      <c r="C68" s="7">
        <f>村上市全体!H68</f>
        <v>157</v>
      </c>
      <c r="D68" s="7">
        <f>村上市全体!I68</f>
        <v>0</v>
      </c>
      <c r="E68" s="7">
        <f>村上市全体!J68</f>
        <v>1</v>
      </c>
      <c r="F68" s="7">
        <f>村上市全体!K68</f>
        <v>158</v>
      </c>
      <c r="G68" s="7">
        <f>村上市全体!L68</f>
        <v>175</v>
      </c>
      <c r="H68" s="7">
        <f>村上市全体!M68</f>
        <v>0</v>
      </c>
      <c r="I68" s="7">
        <f>村上市全体!N68</f>
        <v>175</v>
      </c>
      <c r="J68" s="7">
        <f>村上市全体!O68</f>
        <v>184</v>
      </c>
      <c r="K68" s="7">
        <f>村上市全体!P68</f>
        <v>1</v>
      </c>
      <c r="L68" s="7">
        <f>村上市全体!Q68</f>
        <v>185</v>
      </c>
      <c r="M68" s="7">
        <f>村上市全体!R68</f>
        <v>359</v>
      </c>
      <c r="N68" s="7">
        <f>村上市全体!S68</f>
        <v>1</v>
      </c>
      <c r="O68" s="7">
        <f>村上市全体!T68</f>
        <v>360</v>
      </c>
    </row>
    <row r="69" spans="1:15" x14ac:dyDescent="0.15">
      <c r="A69" s="7">
        <v>203</v>
      </c>
      <c r="B69" s="7" t="s">
        <v>253</v>
      </c>
      <c r="C69" s="7">
        <f>村上市全体!H69</f>
        <v>34</v>
      </c>
      <c r="D69" s="7">
        <f>村上市全体!I69</f>
        <v>0</v>
      </c>
      <c r="E69" s="7">
        <f>村上市全体!J69</f>
        <v>0</v>
      </c>
      <c r="F69" s="7">
        <f>村上市全体!K69</f>
        <v>34</v>
      </c>
      <c r="G69" s="7">
        <f>村上市全体!L69</f>
        <v>32</v>
      </c>
      <c r="H69" s="7">
        <f>村上市全体!M69</f>
        <v>0</v>
      </c>
      <c r="I69" s="7">
        <f>村上市全体!N69</f>
        <v>32</v>
      </c>
      <c r="J69" s="7">
        <f>村上市全体!O69</f>
        <v>34</v>
      </c>
      <c r="K69" s="7">
        <f>村上市全体!P69</f>
        <v>0</v>
      </c>
      <c r="L69" s="7">
        <f>村上市全体!Q69</f>
        <v>34</v>
      </c>
      <c r="M69" s="7">
        <f>村上市全体!R69</f>
        <v>66</v>
      </c>
      <c r="N69" s="7">
        <f>村上市全体!S69</f>
        <v>0</v>
      </c>
      <c r="O69" s="7">
        <f>村上市全体!T69</f>
        <v>66</v>
      </c>
    </row>
    <row r="70" spans="1:15" x14ac:dyDescent="0.15">
      <c r="A70" s="7">
        <v>204</v>
      </c>
      <c r="B70" s="7" t="s">
        <v>256</v>
      </c>
      <c r="C70" s="7">
        <f>村上市全体!H70</f>
        <v>10</v>
      </c>
      <c r="D70" s="7">
        <f>村上市全体!I70</f>
        <v>0</v>
      </c>
      <c r="E70" s="7">
        <f>村上市全体!J70</f>
        <v>0</v>
      </c>
      <c r="F70" s="7">
        <f>村上市全体!K70</f>
        <v>10</v>
      </c>
      <c r="G70" s="7">
        <f>村上市全体!L70</f>
        <v>11</v>
      </c>
      <c r="H70" s="7">
        <f>村上市全体!M70</f>
        <v>0</v>
      </c>
      <c r="I70" s="7">
        <f>村上市全体!N70</f>
        <v>11</v>
      </c>
      <c r="J70" s="7">
        <f>村上市全体!O70</f>
        <v>7</v>
      </c>
      <c r="K70" s="7">
        <f>村上市全体!P70</f>
        <v>0</v>
      </c>
      <c r="L70" s="7">
        <f>村上市全体!Q70</f>
        <v>7</v>
      </c>
      <c r="M70" s="7">
        <f>村上市全体!R70</f>
        <v>18</v>
      </c>
      <c r="N70" s="7">
        <f>村上市全体!S70</f>
        <v>0</v>
      </c>
      <c r="O70" s="7">
        <f>村上市全体!T70</f>
        <v>18</v>
      </c>
    </row>
    <row r="71" spans="1:15" x14ac:dyDescent="0.15">
      <c r="A71" s="7">
        <v>205</v>
      </c>
      <c r="B71" s="7" t="s">
        <v>257</v>
      </c>
      <c r="C71" s="7">
        <f>村上市全体!H71</f>
        <v>38</v>
      </c>
      <c r="D71" s="7">
        <f>村上市全体!I71</f>
        <v>0</v>
      </c>
      <c r="E71" s="7">
        <f>村上市全体!J71</f>
        <v>0</v>
      </c>
      <c r="F71" s="7">
        <f>村上市全体!K71</f>
        <v>38</v>
      </c>
      <c r="G71" s="7">
        <f>村上市全体!L71</f>
        <v>40</v>
      </c>
      <c r="H71" s="7">
        <f>村上市全体!M71</f>
        <v>0</v>
      </c>
      <c r="I71" s="7">
        <f>村上市全体!N71</f>
        <v>40</v>
      </c>
      <c r="J71" s="7">
        <f>村上市全体!O71</f>
        <v>42</v>
      </c>
      <c r="K71" s="7">
        <f>村上市全体!P71</f>
        <v>0</v>
      </c>
      <c r="L71" s="7">
        <f>村上市全体!Q71</f>
        <v>42</v>
      </c>
      <c r="M71" s="7">
        <f>村上市全体!R71</f>
        <v>82</v>
      </c>
      <c r="N71" s="7">
        <f>村上市全体!S71</f>
        <v>0</v>
      </c>
      <c r="O71" s="7">
        <f>村上市全体!T71</f>
        <v>82</v>
      </c>
    </row>
    <row r="72" spans="1:15" x14ac:dyDescent="0.15">
      <c r="A72" s="7">
        <v>206</v>
      </c>
      <c r="B72" s="7" t="s">
        <v>260</v>
      </c>
      <c r="C72" s="7">
        <f>村上市全体!H72</f>
        <v>41</v>
      </c>
      <c r="D72" s="7">
        <f>村上市全体!I72</f>
        <v>0</v>
      </c>
      <c r="E72" s="7">
        <f>村上市全体!J72</f>
        <v>0</v>
      </c>
      <c r="F72" s="7">
        <f>村上市全体!K72</f>
        <v>41</v>
      </c>
      <c r="G72" s="7">
        <f>村上市全体!L72</f>
        <v>56</v>
      </c>
      <c r="H72" s="7">
        <f>村上市全体!M72</f>
        <v>0</v>
      </c>
      <c r="I72" s="7">
        <f>村上市全体!N72</f>
        <v>56</v>
      </c>
      <c r="J72" s="7">
        <f>村上市全体!O72</f>
        <v>48</v>
      </c>
      <c r="K72" s="7">
        <f>村上市全体!P72</f>
        <v>0</v>
      </c>
      <c r="L72" s="7">
        <f>村上市全体!Q72</f>
        <v>48</v>
      </c>
      <c r="M72" s="7">
        <f>村上市全体!R72</f>
        <v>104</v>
      </c>
      <c r="N72" s="7">
        <f>村上市全体!S72</f>
        <v>0</v>
      </c>
      <c r="O72" s="7">
        <f>村上市全体!T72</f>
        <v>104</v>
      </c>
    </row>
    <row r="73" spans="1:15" x14ac:dyDescent="0.15">
      <c r="A73" s="7">
        <v>207</v>
      </c>
      <c r="B73" s="7" t="s">
        <v>264</v>
      </c>
      <c r="C73" s="7">
        <f>村上市全体!H73</f>
        <v>134</v>
      </c>
      <c r="D73" s="7">
        <f>村上市全体!I73</f>
        <v>0</v>
      </c>
      <c r="E73" s="7">
        <f>村上市全体!J73</f>
        <v>0</v>
      </c>
      <c r="F73" s="7">
        <f>村上市全体!K73</f>
        <v>134</v>
      </c>
      <c r="G73" s="7">
        <f>村上市全体!L73</f>
        <v>166</v>
      </c>
      <c r="H73" s="7">
        <f>村上市全体!M73</f>
        <v>0</v>
      </c>
      <c r="I73" s="7">
        <f>村上市全体!N73</f>
        <v>166</v>
      </c>
      <c r="J73" s="7">
        <f>村上市全体!O73</f>
        <v>154</v>
      </c>
      <c r="K73" s="7">
        <f>村上市全体!P73</f>
        <v>0</v>
      </c>
      <c r="L73" s="7">
        <f>村上市全体!Q73</f>
        <v>154</v>
      </c>
      <c r="M73" s="7">
        <f>村上市全体!R73</f>
        <v>320</v>
      </c>
      <c r="N73" s="7">
        <f>村上市全体!S73</f>
        <v>0</v>
      </c>
      <c r="O73" s="7">
        <f>村上市全体!T73</f>
        <v>320</v>
      </c>
    </row>
    <row r="74" spans="1:15" x14ac:dyDescent="0.15">
      <c r="A74" s="7">
        <v>208</v>
      </c>
      <c r="B74" s="7" t="s">
        <v>226</v>
      </c>
      <c r="C74" s="7">
        <f>村上市全体!H74</f>
        <v>1</v>
      </c>
      <c r="D74" s="7">
        <f>村上市全体!I74</f>
        <v>0</v>
      </c>
      <c r="E74" s="7">
        <f>村上市全体!J74</f>
        <v>0</v>
      </c>
      <c r="F74" s="7">
        <f>村上市全体!K74</f>
        <v>1</v>
      </c>
      <c r="G74" s="7">
        <f>村上市全体!L74</f>
        <v>0</v>
      </c>
      <c r="H74" s="7">
        <f>村上市全体!M74</f>
        <v>0</v>
      </c>
      <c r="I74" s="7">
        <f>村上市全体!N74</f>
        <v>0</v>
      </c>
      <c r="J74" s="7">
        <f>村上市全体!O74</f>
        <v>1</v>
      </c>
      <c r="K74" s="7">
        <f>村上市全体!P74</f>
        <v>0</v>
      </c>
      <c r="L74" s="7">
        <f>村上市全体!Q74</f>
        <v>1</v>
      </c>
      <c r="M74" s="7">
        <f>村上市全体!R74</f>
        <v>1</v>
      </c>
      <c r="N74" s="7">
        <f>村上市全体!S74</f>
        <v>0</v>
      </c>
      <c r="O74" s="7">
        <f>村上市全体!T74</f>
        <v>1</v>
      </c>
    </row>
    <row r="75" spans="1:15" x14ac:dyDescent="0.15">
      <c r="A75" s="7">
        <v>209</v>
      </c>
      <c r="B75" s="7" t="s">
        <v>268</v>
      </c>
      <c r="C75" s="7">
        <f>村上市全体!H75</f>
        <v>141</v>
      </c>
      <c r="D75" s="7">
        <f>村上市全体!I75</f>
        <v>1</v>
      </c>
      <c r="E75" s="7">
        <f>村上市全体!J75</f>
        <v>0</v>
      </c>
      <c r="F75" s="7">
        <f>村上市全体!K75</f>
        <v>142</v>
      </c>
      <c r="G75" s="7">
        <f>村上市全体!L75</f>
        <v>110</v>
      </c>
      <c r="H75" s="7">
        <f>村上市全体!M75</f>
        <v>0</v>
      </c>
      <c r="I75" s="7">
        <f>村上市全体!N75</f>
        <v>110</v>
      </c>
      <c r="J75" s="7">
        <f>村上市全体!O75</f>
        <v>133</v>
      </c>
      <c r="K75" s="7">
        <f>村上市全体!P75</f>
        <v>1</v>
      </c>
      <c r="L75" s="7">
        <f>村上市全体!Q75</f>
        <v>134</v>
      </c>
      <c r="M75" s="7">
        <f>村上市全体!R75</f>
        <v>243</v>
      </c>
      <c r="N75" s="7">
        <f>村上市全体!S75</f>
        <v>1</v>
      </c>
      <c r="O75" s="7">
        <f>村上市全体!T75</f>
        <v>244</v>
      </c>
    </row>
    <row r="76" spans="1:15" x14ac:dyDescent="0.15">
      <c r="A76" s="7">
        <v>210</v>
      </c>
      <c r="B76" s="7" t="s">
        <v>271</v>
      </c>
      <c r="C76" s="7">
        <f>村上市全体!H76</f>
        <v>62</v>
      </c>
      <c r="D76" s="7">
        <f>村上市全体!I76</f>
        <v>0</v>
      </c>
      <c r="E76" s="7">
        <f>村上市全体!J76</f>
        <v>0</v>
      </c>
      <c r="F76" s="7">
        <f>村上市全体!K76</f>
        <v>62</v>
      </c>
      <c r="G76" s="7">
        <f>村上市全体!L76</f>
        <v>78</v>
      </c>
      <c r="H76" s="7">
        <f>村上市全体!M76</f>
        <v>0</v>
      </c>
      <c r="I76" s="7">
        <f>村上市全体!N76</f>
        <v>78</v>
      </c>
      <c r="J76" s="7">
        <f>村上市全体!O76</f>
        <v>86</v>
      </c>
      <c r="K76" s="7">
        <f>村上市全体!P76</f>
        <v>0</v>
      </c>
      <c r="L76" s="7">
        <f>村上市全体!Q76</f>
        <v>86</v>
      </c>
      <c r="M76" s="7">
        <f>村上市全体!R76</f>
        <v>164</v>
      </c>
      <c r="N76" s="7">
        <f>村上市全体!S76</f>
        <v>0</v>
      </c>
      <c r="O76" s="7">
        <f>村上市全体!T76</f>
        <v>164</v>
      </c>
    </row>
    <row r="77" spans="1:15" x14ac:dyDescent="0.15">
      <c r="A77" s="7">
        <v>211</v>
      </c>
      <c r="B77" s="7" t="s">
        <v>278</v>
      </c>
      <c r="C77" s="7">
        <f>村上市全体!H77</f>
        <v>101</v>
      </c>
      <c r="D77" s="7">
        <f>村上市全体!I77</f>
        <v>0</v>
      </c>
      <c r="E77" s="7">
        <f>村上市全体!J77</f>
        <v>1</v>
      </c>
      <c r="F77" s="7">
        <f>村上市全体!K77</f>
        <v>102</v>
      </c>
      <c r="G77" s="7">
        <f>村上市全体!L77</f>
        <v>97</v>
      </c>
      <c r="H77" s="7">
        <f>村上市全体!M77</f>
        <v>0</v>
      </c>
      <c r="I77" s="7">
        <f>村上市全体!N77</f>
        <v>97</v>
      </c>
      <c r="J77" s="7">
        <f>村上市全体!O77</f>
        <v>119</v>
      </c>
      <c r="K77" s="7">
        <f>村上市全体!P77</f>
        <v>1</v>
      </c>
      <c r="L77" s="7">
        <f>村上市全体!Q77</f>
        <v>120</v>
      </c>
      <c r="M77" s="7">
        <f>村上市全体!R77</f>
        <v>216</v>
      </c>
      <c r="N77" s="7">
        <f>村上市全体!S77</f>
        <v>1</v>
      </c>
      <c r="O77" s="7">
        <f>村上市全体!T77</f>
        <v>217</v>
      </c>
    </row>
    <row r="78" spans="1:15" x14ac:dyDescent="0.15">
      <c r="A78" s="7">
        <v>212</v>
      </c>
      <c r="B78" s="7" t="s">
        <v>284</v>
      </c>
      <c r="C78" s="7">
        <f>村上市全体!H78</f>
        <v>33</v>
      </c>
      <c r="D78" s="7">
        <f>村上市全体!I78</f>
        <v>0</v>
      </c>
      <c r="E78" s="7">
        <f>村上市全体!J78</f>
        <v>0</v>
      </c>
      <c r="F78" s="7">
        <f>村上市全体!K78</f>
        <v>33</v>
      </c>
      <c r="G78" s="7">
        <f>村上市全体!L78</f>
        <v>41</v>
      </c>
      <c r="H78" s="7">
        <f>村上市全体!M78</f>
        <v>0</v>
      </c>
      <c r="I78" s="7">
        <f>村上市全体!N78</f>
        <v>41</v>
      </c>
      <c r="J78" s="7">
        <f>村上市全体!O78</f>
        <v>53</v>
      </c>
      <c r="K78" s="7">
        <f>村上市全体!P78</f>
        <v>0</v>
      </c>
      <c r="L78" s="7">
        <f>村上市全体!Q78</f>
        <v>53</v>
      </c>
      <c r="M78" s="7">
        <f>村上市全体!R78</f>
        <v>94</v>
      </c>
      <c r="N78" s="7">
        <f>村上市全体!S78</f>
        <v>0</v>
      </c>
      <c r="O78" s="7">
        <f>村上市全体!T78</f>
        <v>94</v>
      </c>
    </row>
    <row r="79" spans="1:15" x14ac:dyDescent="0.15">
      <c r="A79" s="7">
        <v>213</v>
      </c>
      <c r="B79" s="7" t="s">
        <v>287</v>
      </c>
      <c r="C79" s="7">
        <f>村上市全体!H79</f>
        <v>21</v>
      </c>
      <c r="D79" s="7">
        <f>村上市全体!I79</f>
        <v>0</v>
      </c>
      <c r="E79" s="7">
        <f>村上市全体!J79</f>
        <v>0</v>
      </c>
      <c r="F79" s="7">
        <f>村上市全体!K79</f>
        <v>21</v>
      </c>
      <c r="G79" s="7">
        <f>村上市全体!L79</f>
        <v>25</v>
      </c>
      <c r="H79" s="7">
        <f>村上市全体!M79</f>
        <v>0</v>
      </c>
      <c r="I79" s="7">
        <f>村上市全体!N79</f>
        <v>25</v>
      </c>
      <c r="J79" s="7">
        <f>村上市全体!O79</f>
        <v>19</v>
      </c>
      <c r="K79" s="7">
        <f>村上市全体!P79</f>
        <v>0</v>
      </c>
      <c r="L79" s="7">
        <f>村上市全体!Q79</f>
        <v>19</v>
      </c>
      <c r="M79" s="7">
        <f>村上市全体!R79</f>
        <v>44</v>
      </c>
      <c r="N79" s="7">
        <f>村上市全体!S79</f>
        <v>0</v>
      </c>
      <c r="O79" s="7">
        <f>村上市全体!T79</f>
        <v>44</v>
      </c>
    </row>
    <row r="80" spans="1:15" x14ac:dyDescent="0.15">
      <c r="A80" s="7">
        <v>214</v>
      </c>
      <c r="B80" s="7" t="s">
        <v>29</v>
      </c>
      <c r="C80" s="7">
        <f>村上市全体!H80</f>
        <v>32</v>
      </c>
      <c r="D80" s="7">
        <f>村上市全体!I80</f>
        <v>0</v>
      </c>
      <c r="E80" s="7">
        <f>村上市全体!J80</f>
        <v>0</v>
      </c>
      <c r="F80" s="7">
        <f>村上市全体!K80</f>
        <v>32</v>
      </c>
      <c r="G80" s="7">
        <f>村上市全体!L80</f>
        <v>49</v>
      </c>
      <c r="H80" s="7">
        <f>村上市全体!M80</f>
        <v>0</v>
      </c>
      <c r="I80" s="7">
        <f>村上市全体!N80</f>
        <v>49</v>
      </c>
      <c r="J80" s="7">
        <f>村上市全体!O80</f>
        <v>50</v>
      </c>
      <c r="K80" s="7">
        <f>村上市全体!P80</f>
        <v>0</v>
      </c>
      <c r="L80" s="7">
        <f>村上市全体!Q80</f>
        <v>50</v>
      </c>
      <c r="M80" s="7">
        <f>村上市全体!R80</f>
        <v>99</v>
      </c>
      <c r="N80" s="7">
        <f>村上市全体!S80</f>
        <v>0</v>
      </c>
      <c r="O80" s="7">
        <f>村上市全体!T80</f>
        <v>99</v>
      </c>
    </row>
    <row r="81" spans="1:15" x14ac:dyDescent="0.15">
      <c r="A81" s="7">
        <v>215</v>
      </c>
      <c r="B81" s="7" t="s">
        <v>293</v>
      </c>
      <c r="C81" s="7">
        <f>村上市全体!H81</f>
        <v>9</v>
      </c>
      <c r="D81" s="7">
        <f>村上市全体!I81</f>
        <v>0</v>
      </c>
      <c r="E81" s="7">
        <f>村上市全体!J81</f>
        <v>0</v>
      </c>
      <c r="F81" s="7">
        <f>村上市全体!K81</f>
        <v>9</v>
      </c>
      <c r="G81" s="7">
        <f>村上市全体!L81</f>
        <v>6</v>
      </c>
      <c r="H81" s="7">
        <f>村上市全体!M81</f>
        <v>0</v>
      </c>
      <c r="I81" s="7">
        <f>村上市全体!N81</f>
        <v>6</v>
      </c>
      <c r="J81" s="7">
        <f>村上市全体!O81</f>
        <v>7</v>
      </c>
      <c r="K81" s="7">
        <f>村上市全体!P81</f>
        <v>0</v>
      </c>
      <c r="L81" s="7">
        <f>村上市全体!Q81</f>
        <v>7</v>
      </c>
      <c r="M81" s="7">
        <f>村上市全体!R81</f>
        <v>13</v>
      </c>
      <c r="N81" s="7">
        <f>村上市全体!S81</f>
        <v>0</v>
      </c>
      <c r="O81" s="7">
        <f>村上市全体!T81</f>
        <v>13</v>
      </c>
    </row>
    <row r="82" spans="1:15" x14ac:dyDescent="0.15">
      <c r="A82" s="7">
        <v>216</v>
      </c>
      <c r="B82" s="7" t="s">
        <v>298</v>
      </c>
      <c r="C82" s="7">
        <f>村上市全体!H82</f>
        <v>29</v>
      </c>
      <c r="D82" s="7">
        <f>村上市全体!I82</f>
        <v>0</v>
      </c>
      <c r="E82" s="7">
        <f>村上市全体!J82</f>
        <v>0</v>
      </c>
      <c r="F82" s="7">
        <f>村上市全体!K82</f>
        <v>29</v>
      </c>
      <c r="G82" s="7">
        <f>村上市全体!L82</f>
        <v>24</v>
      </c>
      <c r="H82" s="7">
        <f>村上市全体!M82</f>
        <v>0</v>
      </c>
      <c r="I82" s="7">
        <f>村上市全体!N82</f>
        <v>24</v>
      </c>
      <c r="J82" s="7">
        <f>村上市全体!O82</f>
        <v>23</v>
      </c>
      <c r="K82" s="7">
        <f>村上市全体!P82</f>
        <v>0</v>
      </c>
      <c r="L82" s="7">
        <f>村上市全体!Q82</f>
        <v>23</v>
      </c>
      <c r="M82" s="7">
        <f>村上市全体!R82</f>
        <v>47</v>
      </c>
      <c r="N82" s="7">
        <f>村上市全体!S82</f>
        <v>0</v>
      </c>
      <c r="O82" s="7">
        <f>村上市全体!T82</f>
        <v>47</v>
      </c>
    </row>
    <row r="83" spans="1:15" x14ac:dyDescent="0.15">
      <c r="A83" s="7">
        <v>217</v>
      </c>
      <c r="B83" s="7" t="s">
        <v>301</v>
      </c>
      <c r="C83" s="7">
        <f>村上市全体!H83</f>
        <v>100</v>
      </c>
      <c r="D83" s="7">
        <f>村上市全体!I83</f>
        <v>2</v>
      </c>
      <c r="E83" s="7">
        <f>村上市全体!J83</f>
        <v>1</v>
      </c>
      <c r="F83" s="7">
        <f>村上市全体!K83</f>
        <v>103</v>
      </c>
      <c r="G83" s="7">
        <f>村上市全体!L83</f>
        <v>106</v>
      </c>
      <c r="H83" s="7">
        <f>村上市全体!M83</f>
        <v>3</v>
      </c>
      <c r="I83" s="7">
        <f>村上市全体!N83</f>
        <v>109</v>
      </c>
      <c r="J83" s="7">
        <f>村上市全体!O83</f>
        <v>124</v>
      </c>
      <c r="K83" s="7">
        <f>村上市全体!P83</f>
        <v>0</v>
      </c>
      <c r="L83" s="7">
        <f>村上市全体!Q83</f>
        <v>124</v>
      </c>
      <c r="M83" s="7">
        <f>村上市全体!R83</f>
        <v>230</v>
      </c>
      <c r="N83" s="7">
        <f>村上市全体!S83</f>
        <v>3</v>
      </c>
      <c r="O83" s="7">
        <f>村上市全体!T83</f>
        <v>233</v>
      </c>
    </row>
    <row r="84" spans="1:15" x14ac:dyDescent="0.15">
      <c r="A84" s="7">
        <v>218</v>
      </c>
      <c r="B84" s="7" t="s">
        <v>303</v>
      </c>
      <c r="C84" s="7">
        <f>村上市全体!H84</f>
        <v>98</v>
      </c>
      <c r="D84" s="7">
        <f>村上市全体!I84</f>
        <v>0</v>
      </c>
      <c r="E84" s="7">
        <f>村上市全体!J84</f>
        <v>0</v>
      </c>
      <c r="F84" s="7">
        <f>村上市全体!K84</f>
        <v>98</v>
      </c>
      <c r="G84" s="7">
        <f>村上市全体!L84</f>
        <v>116</v>
      </c>
      <c r="H84" s="7">
        <f>村上市全体!M84</f>
        <v>0</v>
      </c>
      <c r="I84" s="7">
        <f>村上市全体!N84</f>
        <v>116</v>
      </c>
      <c r="J84" s="7">
        <f>村上市全体!O84</f>
        <v>127</v>
      </c>
      <c r="K84" s="7">
        <f>村上市全体!P84</f>
        <v>0</v>
      </c>
      <c r="L84" s="7">
        <f>村上市全体!Q84</f>
        <v>127</v>
      </c>
      <c r="M84" s="7">
        <f>村上市全体!R84</f>
        <v>243</v>
      </c>
      <c r="N84" s="7">
        <f>村上市全体!S84</f>
        <v>0</v>
      </c>
      <c r="O84" s="7">
        <f>村上市全体!T84</f>
        <v>243</v>
      </c>
    </row>
    <row r="85" spans="1:15" x14ac:dyDescent="0.15">
      <c r="A85" s="7">
        <v>219</v>
      </c>
      <c r="B85" s="7" t="s">
        <v>305</v>
      </c>
      <c r="C85" s="7">
        <f>村上市全体!H85</f>
        <v>61</v>
      </c>
      <c r="D85" s="7">
        <f>村上市全体!I85</f>
        <v>2</v>
      </c>
      <c r="E85" s="7">
        <f>村上市全体!J85</f>
        <v>1</v>
      </c>
      <c r="F85" s="7">
        <f>村上市全体!K85</f>
        <v>64</v>
      </c>
      <c r="G85" s="7">
        <f>村上市全体!L85</f>
        <v>50</v>
      </c>
      <c r="H85" s="7">
        <f>村上市全体!M85</f>
        <v>4</v>
      </c>
      <c r="I85" s="7">
        <f>村上市全体!N85</f>
        <v>54</v>
      </c>
      <c r="J85" s="7">
        <f>村上市全体!O85</f>
        <v>61</v>
      </c>
      <c r="K85" s="7">
        <f>村上市全体!P85</f>
        <v>2</v>
      </c>
      <c r="L85" s="7">
        <f>村上市全体!Q85</f>
        <v>63</v>
      </c>
      <c r="M85" s="7">
        <f>村上市全体!R85</f>
        <v>111</v>
      </c>
      <c r="N85" s="7">
        <f>村上市全体!S85</f>
        <v>6</v>
      </c>
      <c r="O85" s="7">
        <f>村上市全体!T85</f>
        <v>117</v>
      </c>
    </row>
    <row r="86" spans="1:15" x14ac:dyDescent="0.15">
      <c r="A86" s="7">
        <v>220</v>
      </c>
      <c r="B86" s="7" t="s">
        <v>306</v>
      </c>
      <c r="C86" s="7">
        <f>村上市全体!H86</f>
        <v>85</v>
      </c>
      <c r="D86" s="7">
        <f>村上市全体!I86</f>
        <v>0</v>
      </c>
      <c r="E86" s="7">
        <f>村上市全体!J86</f>
        <v>1</v>
      </c>
      <c r="F86" s="7">
        <f>村上市全体!K86</f>
        <v>86</v>
      </c>
      <c r="G86" s="7">
        <f>村上市全体!L86</f>
        <v>98</v>
      </c>
      <c r="H86" s="7">
        <f>村上市全体!M86</f>
        <v>0</v>
      </c>
      <c r="I86" s="7">
        <f>村上市全体!N86</f>
        <v>98</v>
      </c>
      <c r="J86" s="7">
        <f>村上市全体!O86</f>
        <v>116</v>
      </c>
      <c r="K86" s="7">
        <f>村上市全体!P86</f>
        <v>1</v>
      </c>
      <c r="L86" s="7">
        <f>村上市全体!Q86</f>
        <v>117</v>
      </c>
      <c r="M86" s="7">
        <f>村上市全体!R86</f>
        <v>214</v>
      </c>
      <c r="N86" s="7">
        <f>村上市全体!S86</f>
        <v>1</v>
      </c>
      <c r="O86" s="7">
        <f>村上市全体!T86</f>
        <v>215</v>
      </c>
    </row>
    <row r="87" spans="1:15" x14ac:dyDescent="0.15">
      <c r="A87" s="7">
        <v>221</v>
      </c>
      <c r="B87" s="7" t="s">
        <v>73</v>
      </c>
      <c r="C87" s="7">
        <f>村上市全体!H87</f>
        <v>76</v>
      </c>
      <c r="D87" s="7">
        <f>村上市全体!I87</f>
        <v>2</v>
      </c>
      <c r="E87" s="7">
        <f>村上市全体!J87</f>
        <v>0</v>
      </c>
      <c r="F87" s="7">
        <f>村上市全体!K87</f>
        <v>78</v>
      </c>
      <c r="G87" s="7">
        <f>村上市全体!L87</f>
        <v>84</v>
      </c>
      <c r="H87" s="7">
        <f>村上市全体!M87</f>
        <v>0</v>
      </c>
      <c r="I87" s="7">
        <f>村上市全体!N87</f>
        <v>84</v>
      </c>
      <c r="J87" s="7">
        <f>村上市全体!O87</f>
        <v>101</v>
      </c>
      <c r="K87" s="7">
        <f>村上市全体!P87</f>
        <v>2</v>
      </c>
      <c r="L87" s="7">
        <f>村上市全体!Q87</f>
        <v>103</v>
      </c>
      <c r="M87" s="7">
        <f>村上市全体!R87</f>
        <v>185</v>
      </c>
      <c r="N87" s="7">
        <f>村上市全体!S87</f>
        <v>2</v>
      </c>
      <c r="O87" s="7">
        <f>村上市全体!T87</f>
        <v>187</v>
      </c>
    </row>
    <row r="88" spans="1:15" x14ac:dyDescent="0.15">
      <c r="A88" s="7">
        <v>222</v>
      </c>
      <c r="B88" s="7" t="s">
        <v>313</v>
      </c>
      <c r="C88" s="7">
        <f>村上市全体!H88</f>
        <v>19</v>
      </c>
      <c r="D88" s="7">
        <f>村上市全体!I88</f>
        <v>0</v>
      </c>
      <c r="E88" s="7">
        <f>村上市全体!J88</f>
        <v>0</v>
      </c>
      <c r="F88" s="7">
        <f>村上市全体!K88</f>
        <v>19</v>
      </c>
      <c r="G88" s="7">
        <f>村上市全体!L88</f>
        <v>22</v>
      </c>
      <c r="H88" s="7">
        <f>村上市全体!M88</f>
        <v>0</v>
      </c>
      <c r="I88" s="7">
        <f>村上市全体!N88</f>
        <v>22</v>
      </c>
      <c r="J88" s="7">
        <f>村上市全体!O88</f>
        <v>16</v>
      </c>
      <c r="K88" s="7">
        <f>村上市全体!P88</f>
        <v>0</v>
      </c>
      <c r="L88" s="7">
        <f>村上市全体!Q88</f>
        <v>16</v>
      </c>
      <c r="M88" s="7">
        <f>村上市全体!R88</f>
        <v>38</v>
      </c>
      <c r="N88" s="7">
        <f>村上市全体!S88</f>
        <v>0</v>
      </c>
      <c r="O88" s="7">
        <f>村上市全体!T88</f>
        <v>38</v>
      </c>
    </row>
    <row r="89" spans="1:15" x14ac:dyDescent="0.15">
      <c r="A89" s="7">
        <v>301</v>
      </c>
      <c r="B89" s="7" t="s">
        <v>20</v>
      </c>
      <c r="C89" s="7">
        <f>村上市全体!H89</f>
        <v>468</v>
      </c>
      <c r="D89" s="7">
        <f>村上市全体!I89</f>
        <v>24</v>
      </c>
      <c r="E89" s="7">
        <f>村上市全体!J89</f>
        <v>3</v>
      </c>
      <c r="F89" s="7">
        <f>村上市全体!K89</f>
        <v>495</v>
      </c>
      <c r="G89" s="7">
        <f>村上市全体!L89</f>
        <v>588</v>
      </c>
      <c r="H89" s="7">
        <f>村上市全体!M89</f>
        <v>5</v>
      </c>
      <c r="I89" s="7">
        <f>村上市全体!N89</f>
        <v>593</v>
      </c>
      <c r="J89" s="7">
        <f>村上市全体!O89</f>
        <v>582</v>
      </c>
      <c r="K89" s="7">
        <f>村上市全体!P89</f>
        <v>27</v>
      </c>
      <c r="L89" s="7">
        <f>村上市全体!Q89</f>
        <v>609</v>
      </c>
      <c r="M89" s="7">
        <f>村上市全体!R89</f>
        <v>1170</v>
      </c>
      <c r="N89" s="7">
        <f>村上市全体!S89</f>
        <v>32</v>
      </c>
      <c r="O89" s="7">
        <f>村上市全体!T89</f>
        <v>1202</v>
      </c>
    </row>
    <row r="90" spans="1:15" x14ac:dyDescent="0.15">
      <c r="A90" s="7">
        <v>302</v>
      </c>
      <c r="B90" s="7" t="s">
        <v>317</v>
      </c>
      <c r="C90" s="7">
        <f>村上市全体!H90</f>
        <v>94</v>
      </c>
      <c r="D90" s="7">
        <f>村上市全体!I90</f>
        <v>2</v>
      </c>
      <c r="E90" s="7">
        <f>村上市全体!J90</f>
        <v>2</v>
      </c>
      <c r="F90" s="7">
        <f>村上市全体!K90</f>
        <v>98</v>
      </c>
      <c r="G90" s="7">
        <f>村上市全体!L90</f>
        <v>136</v>
      </c>
      <c r="H90" s="7">
        <f>村上市全体!M90</f>
        <v>3</v>
      </c>
      <c r="I90" s="7">
        <f>村上市全体!N90</f>
        <v>139</v>
      </c>
      <c r="J90" s="7">
        <f>村上市全体!O90</f>
        <v>140</v>
      </c>
      <c r="K90" s="7">
        <f>村上市全体!P90</f>
        <v>2</v>
      </c>
      <c r="L90" s="7">
        <f>村上市全体!Q90</f>
        <v>142</v>
      </c>
      <c r="M90" s="7">
        <f>村上市全体!R90</f>
        <v>276</v>
      </c>
      <c r="N90" s="7">
        <f>村上市全体!S90</f>
        <v>5</v>
      </c>
      <c r="O90" s="7">
        <f>村上市全体!T90</f>
        <v>281</v>
      </c>
    </row>
    <row r="91" spans="1:15" x14ac:dyDescent="0.15">
      <c r="A91" s="7">
        <v>303</v>
      </c>
      <c r="B91" s="7" t="s">
        <v>220</v>
      </c>
      <c r="C91" s="7">
        <f>村上市全体!H91</f>
        <v>113</v>
      </c>
      <c r="D91" s="7">
        <f>村上市全体!I91</f>
        <v>0</v>
      </c>
      <c r="E91" s="7">
        <f>村上市全体!J91</f>
        <v>1</v>
      </c>
      <c r="F91" s="7">
        <f>村上市全体!K91</f>
        <v>114</v>
      </c>
      <c r="G91" s="7">
        <f>村上市全体!L91</f>
        <v>161</v>
      </c>
      <c r="H91" s="7">
        <f>村上市全体!M91</f>
        <v>0</v>
      </c>
      <c r="I91" s="7">
        <f>村上市全体!N91</f>
        <v>161</v>
      </c>
      <c r="J91" s="7">
        <f>村上市全体!O91</f>
        <v>148</v>
      </c>
      <c r="K91" s="7">
        <f>村上市全体!P91</f>
        <v>1</v>
      </c>
      <c r="L91" s="7">
        <f>村上市全体!Q91</f>
        <v>149</v>
      </c>
      <c r="M91" s="7">
        <f>村上市全体!R91</f>
        <v>309</v>
      </c>
      <c r="N91" s="7">
        <f>村上市全体!S91</f>
        <v>1</v>
      </c>
      <c r="O91" s="7">
        <f>村上市全体!T91</f>
        <v>310</v>
      </c>
    </row>
    <row r="92" spans="1:15" x14ac:dyDescent="0.15">
      <c r="A92" s="7">
        <v>304</v>
      </c>
      <c r="B92" s="7" t="s">
        <v>322</v>
      </c>
      <c r="C92" s="7">
        <f>村上市全体!H92</f>
        <v>26</v>
      </c>
      <c r="D92" s="7">
        <f>村上市全体!I92</f>
        <v>0</v>
      </c>
      <c r="E92" s="7">
        <f>村上市全体!J92</f>
        <v>0</v>
      </c>
      <c r="F92" s="7">
        <f>村上市全体!K92</f>
        <v>26</v>
      </c>
      <c r="G92" s="7">
        <f>村上市全体!L92</f>
        <v>25</v>
      </c>
      <c r="H92" s="7">
        <f>村上市全体!M92</f>
        <v>0</v>
      </c>
      <c r="I92" s="7">
        <f>村上市全体!N92</f>
        <v>25</v>
      </c>
      <c r="J92" s="7">
        <f>村上市全体!O92</f>
        <v>33</v>
      </c>
      <c r="K92" s="7">
        <f>村上市全体!P92</f>
        <v>0</v>
      </c>
      <c r="L92" s="7">
        <f>村上市全体!Q92</f>
        <v>33</v>
      </c>
      <c r="M92" s="7">
        <f>村上市全体!R92</f>
        <v>58</v>
      </c>
      <c r="N92" s="7">
        <f>村上市全体!S92</f>
        <v>0</v>
      </c>
      <c r="O92" s="7">
        <f>村上市全体!T92</f>
        <v>58</v>
      </c>
    </row>
    <row r="93" spans="1:15" x14ac:dyDescent="0.15">
      <c r="A93" s="7">
        <v>305</v>
      </c>
      <c r="B93" s="7" t="s">
        <v>132</v>
      </c>
      <c r="C93" s="7">
        <f>村上市全体!H93</f>
        <v>82</v>
      </c>
      <c r="D93" s="7">
        <f>村上市全体!I93</f>
        <v>0</v>
      </c>
      <c r="E93" s="7">
        <f>村上市全体!J93</f>
        <v>0</v>
      </c>
      <c r="F93" s="7">
        <f>村上市全体!K93</f>
        <v>82</v>
      </c>
      <c r="G93" s="7">
        <f>村上市全体!L93</f>
        <v>102</v>
      </c>
      <c r="H93" s="7">
        <f>村上市全体!M93</f>
        <v>0</v>
      </c>
      <c r="I93" s="7">
        <f>村上市全体!N93</f>
        <v>102</v>
      </c>
      <c r="J93" s="7">
        <f>村上市全体!O93</f>
        <v>103</v>
      </c>
      <c r="K93" s="7">
        <f>村上市全体!P93</f>
        <v>0</v>
      </c>
      <c r="L93" s="7">
        <f>村上市全体!Q93</f>
        <v>103</v>
      </c>
      <c r="M93" s="7">
        <f>村上市全体!R93</f>
        <v>205</v>
      </c>
      <c r="N93" s="7">
        <f>村上市全体!S93</f>
        <v>0</v>
      </c>
      <c r="O93" s="7">
        <f>村上市全体!T93</f>
        <v>205</v>
      </c>
    </row>
    <row r="94" spans="1:15" x14ac:dyDescent="0.15">
      <c r="A94" s="7">
        <v>306</v>
      </c>
      <c r="B94" s="7" t="s">
        <v>167</v>
      </c>
      <c r="C94" s="7">
        <f>村上市全体!H94</f>
        <v>44</v>
      </c>
      <c r="D94" s="7">
        <f>村上市全体!I94</f>
        <v>2</v>
      </c>
      <c r="E94" s="7">
        <f>村上市全体!J94</f>
        <v>0</v>
      </c>
      <c r="F94" s="7">
        <f>村上市全体!K94</f>
        <v>46</v>
      </c>
      <c r="G94" s="7">
        <f>村上市全体!L94</f>
        <v>56</v>
      </c>
      <c r="H94" s="7">
        <f>村上市全体!M94</f>
        <v>0</v>
      </c>
      <c r="I94" s="7">
        <f>村上市全体!N94</f>
        <v>56</v>
      </c>
      <c r="J94" s="7">
        <f>村上市全体!O94</f>
        <v>52</v>
      </c>
      <c r="K94" s="7">
        <f>村上市全体!P94</f>
        <v>2</v>
      </c>
      <c r="L94" s="7">
        <f>村上市全体!Q94</f>
        <v>54</v>
      </c>
      <c r="M94" s="7">
        <f>村上市全体!R94</f>
        <v>108</v>
      </c>
      <c r="N94" s="7">
        <f>村上市全体!S94</f>
        <v>2</v>
      </c>
      <c r="O94" s="7">
        <f>村上市全体!T94</f>
        <v>110</v>
      </c>
    </row>
    <row r="95" spans="1:15" x14ac:dyDescent="0.15">
      <c r="A95" s="7">
        <v>307</v>
      </c>
      <c r="B95" s="7" t="s">
        <v>328</v>
      </c>
      <c r="C95" s="7">
        <f>村上市全体!H95</f>
        <v>83</v>
      </c>
      <c r="D95" s="7">
        <f>村上市全体!I95</f>
        <v>20</v>
      </c>
      <c r="E95" s="7">
        <f>村上市全体!J95</f>
        <v>0</v>
      </c>
      <c r="F95" s="7">
        <f>村上市全体!K95</f>
        <v>103</v>
      </c>
      <c r="G95" s="7">
        <f>村上市全体!L95</f>
        <v>111</v>
      </c>
      <c r="H95" s="7">
        <f>村上市全体!M95</f>
        <v>0</v>
      </c>
      <c r="I95" s="7">
        <f>村上市全体!N95</f>
        <v>111</v>
      </c>
      <c r="J95" s="7">
        <f>村上市全体!O95</f>
        <v>96</v>
      </c>
      <c r="K95" s="7">
        <f>村上市全体!P95</f>
        <v>20</v>
      </c>
      <c r="L95" s="7">
        <f>村上市全体!Q95</f>
        <v>116</v>
      </c>
      <c r="M95" s="7">
        <f>村上市全体!R95</f>
        <v>207</v>
      </c>
      <c r="N95" s="7">
        <f>村上市全体!S95</f>
        <v>20</v>
      </c>
      <c r="O95" s="7">
        <f>村上市全体!T95</f>
        <v>227</v>
      </c>
    </row>
    <row r="96" spans="1:15" x14ac:dyDescent="0.15">
      <c r="A96" s="7">
        <v>308</v>
      </c>
      <c r="B96" s="7" t="s">
        <v>330</v>
      </c>
      <c r="C96" s="7">
        <f>村上市全体!H96</f>
        <v>30</v>
      </c>
      <c r="D96" s="7">
        <f>村上市全体!I96</f>
        <v>0</v>
      </c>
      <c r="E96" s="7">
        <f>村上市全体!J96</f>
        <v>0</v>
      </c>
      <c r="F96" s="7">
        <f>村上市全体!K96</f>
        <v>30</v>
      </c>
      <c r="G96" s="7">
        <f>村上市全体!L96</f>
        <v>39</v>
      </c>
      <c r="H96" s="7">
        <f>村上市全体!M96</f>
        <v>0</v>
      </c>
      <c r="I96" s="7">
        <f>村上市全体!N96</f>
        <v>39</v>
      </c>
      <c r="J96" s="7">
        <f>村上市全体!O96</f>
        <v>45</v>
      </c>
      <c r="K96" s="7">
        <f>村上市全体!P96</f>
        <v>0</v>
      </c>
      <c r="L96" s="7">
        <f>村上市全体!Q96</f>
        <v>45</v>
      </c>
      <c r="M96" s="7">
        <f>村上市全体!R96</f>
        <v>84</v>
      </c>
      <c r="N96" s="7">
        <f>村上市全体!S96</f>
        <v>0</v>
      </c>
      <c r="O96" s="7">
        <f>村上市全体!T96</f>
        <v>84</v>
      </c>
    </row>
    <row r="97" spans="1:15" x14ac:dyDescent="0.15">
      <c r="A97" s="7">
        <v>309</v>
      </c>
      <c r="B97" s="7" t="s">
        <v>311</v>
      </c>
      <c r="C97" s="7">
        <f>村上市全体!H97</f>
        <v>45</v>
      </c>
      <c r="D97" s="7">
        <f>村上市全体!I97</f>
        <v>0</v>
      </c>
      <c r="E97" s="7">
        <f>村上市全体!J97</f>
        <v>0</v>
      </c>
      <c r="F97" s="7">
        <f>村上市全体!K97</f>
        <v>45</v>
      </c>
      <c r="G97" s="7">
        <f>村上市全体!L97</f>
        <v>59</v>
      </c>
      <c r="H97" s="7">
        <f>村上市全体!M97</f>
        <v>0</v>
      </c>
      <c r="I97" s="7">
        <f>村上市全体!N97</f>
        <v>59</v>
      </c>
      <c r="J97" s="7">
        <f>村上市全体!O97</f>
        <v>57</v>
      </c>
      <c r="K97" s="7">
        <f>村上市全体!P97</f>
        <v>0</v>
      </c>
      <c r="L97" s="7">
        <f>村上市全体!Q97</f>
        <v>57</v>
      </c>
      <c r="M97" s="7">
        <f>村上市全体!R97</f>
        <v>116</v>
      </c>
      <c r="N97" s="7">
        <f>村上市全体!S97</f>
        <v>0</v>
      </c>
      <c r="O97" s="7">
        <f>村上市全体!T97</f>
        <v>116</v>
      </c>
    </row>
    <row r="98" spans="1:15" x14ac:dyDescent="0.15">
      <c r="A98" s="7">
        <v>310</v>
      </c>
      <c r="B98" s="7" t="s">
        <v>334</v>
      </c>
      <c r="C98" s="7">
        <f>村上市全体!H98</f>
        <v>9</v>
      </c>
      <c r="D98" s="7">
        <f>村上市全体!I98</f>
        <v>0</v>
      </c>
      <c r="E98" s="7">
        <f>村上市全体!J98</f>
        <v>0</v>
      </c>
      <c r="F98" s="7">
        <f>村上市全体!K98</f>
        <v>9</v>
      </c>
      <c r="G98" s="7">
        <f>村上市全体!L98</f>
        <v>10</v>
      </c>
      <c r="H98" s="7">
        <f>村上市全体!M98</f>
        <v>0</v>
      </c>
      <c r="I98" s="7">
        <f>村上市全体!N98</f>
        <v>10</v>
      </c>
      <c r="J98" s="7">
        <f>村上市全体!O98</f>
        <v>11</v>
      </c>
      <c r="K98" s="7">
        <f>村上市全体!P98</f>
        <v>0</v>
      </c>
      <c r="L98" s="7">
        <f>村上市全体!Q98</f>
        <v>11</v>
      </c>
      <c r="M98" s="7">
        <f>村上市全体!R98</f>
        <v>21</v>
      </c>
      <c r="N98" s="7">
        <f>村上市全体!S98</f>
        <v>0</v>
      </c>
      <c r="O98" s="7">
        <f>村上市全体!T98</f>
        <v>21</v>
      </c>
    </row>
    <row r="99" spans="1:15" x14ac:dyDescent="0.15">
      <c r="A99" s="7">
        <v>311</v>
      </c>
      <c r="B99" s="7" t="s">
        <v>336</v>
      </c>
      <c r="C99" s="7">
        <f>村上市全体!H99</f>
        <v>31</v>
      </c>
      <c r="D99" s="7">
        <f>村上市全体!I99</f>
        <v>0</v>
      </c>
      <c r="E99" s="7">
        <f>村上市全体!J99</f>
        <v>0</v>
      </c>
      <c r="F99" s="7">
        <f>村上市全体!K99</f>
        <v>31</v>
      </c>
      <c r="G99" s="7">
        <f>村上市全体!L99</f>
        <v>41</v>
      </c>
      <c r="H99" s="7">
        <f>村上市全体!M99</f>
        <v>0</v>
      </c>
      <c r="I99" s="7">
        <f>村上市全体!N99</f>
        <v>41</v>
      </c>
      <c r="J99" s="7">
        <f>村上市全体!O99</f>
        <v>44</v>
      </c>
      <c r="K99" s="7">
        <f>村上市全体!P99</f>
        <v>0</v>
      </c>
      <c r="L99" s="7">
        <f>村上市全体!Q99</f>
        <v>44</v>
      </c>
      <c r="M99" s="7">
        <f>村上市全体!R99</f>
        <v>85</v>
      </c>
      <c r="N99" s="7">
        <f>村上市全体!S99</f>
        <v>0</v>
      </c>
      <c r="O99" s="7">
        <f>村上市全体!T99</f>
        <v>85</v>
      </c>
    </row>
    <row r="100" spans="1:15" x14ac:dyDescent="0.15">
      <c r="A100" s="7">
        <v>312</v>
      </c>
      <c r="B100" s="7" t="s">
        <v>338</v>
      </c>
      <c r="C100" s="7">
        <f>村上市全体!H100</f>
        <v>13</v>
      </c>
      <c r="D100" s="7">
        <f>村上市全体!I100</f>
        <v>0</v>
      </c>
      <c r="E100" s="7">
        <f>村上市全体!J100</f>
        <v>0</v>
      </c>
      <c r="F100" s="7">
        <f>村上市全体!K100</f>
        <v>13</v>
      </c>
      <c r="G100" s="7">
        <f>村上市全体!L100</f>
        <v>24</v>
      </c>
      <c r="H100" s="7">
        <f>村上市全体!M100</f>
        <v>0</v>
      </c>
      <c r="I100" s="7">
        <f>村上市全体!N100</f>
        <v>24</v>
      </c>
      <c r="J100" s="7">
        <f>村上市全体!O100</f>
        <v>21</v>
      </c>
      <c r="K100" s="7">
        <f>村上市全体!P100</f>
        <v>0</v>
      </c>
      <c r="L100" s="7">
        <f>村上市全体!Q100</f>
        <v>21</v>
      </c>
      <c r="M100" s="7">
        <f>村上市全体!R100</f>
        <v>45</v>
      </c>
      <c r="N100" s="7">
        <f>村上市全体!S100</f>
        <v>0</v>
      </c>
      <c r="O100" s="7">
        <f>村上市全体!T100</f>
        <v>45</v>
      </c>
    </row>
    <row r="101" spans="1:15" x14ac:dyDescent="0.15">
      <c r="A101" s="7">
        <v>313</v>
      </c>
      <c r="B101" s="7" t="s">
        <v>340</v>
      </c>
      <c r="C101" s="7">
        <f>村上市全体!H101</f>
        <v>72</v>
      </c>
      <c r="D101" s="7">
        <f>村上市全体!I101</f>
        <v>1</v>
      </c>
      <c r="E101" s="7">
        <f>村上市全体!J101</f>
        <v>0</v>
      </c>
      <c r="F101" s="7">
        <f>村上市全体!K101</f>
        <v>73</v>
      </c>
      <c r="G101" s="7">
        <f>村上市全体!L101</f>
        <v>114</v>
      </c>
      <c r="H101" s="7">
        <f>村上市全体!M101</f>
        <v>0</v>
      </c>
      <c r="I101" s="7">
        <f>村上市全体!N101</f>
        <v>114</v>
      </c>
      <c r="J101" s="7">
        <f>村上市全体!O101</f>
        <v>93</v>
      </c>
      <c r="K101" s="7">
        <f>村上市全体!P101</f>
        <v>1</v>
      </c>
      <c r="L101" s="7">
        <f>村上市全体!Q101</f>
        <v>94</v>
      </c>
      <c r="M101" s="7">
        <f>村上市全体!R101</f>
        <v>207</v>
      </c>
      <c r="N101" s="7">
        <f>村上市全体!S101</f>
        <v>1</v>
      </c>
      <c r="O101" s="7">
        <f>村上市全体!T101</f>
        <v>208</v>
      </c>
    </row>
    <row r="102" spans="1:15" x14ac:dyDescent="0.15">
      <c r="A102" s="7">
        <v>314</v>
      </c>
      <c r="B102" s="7" t="s">
        <v>341</v>
      </c>
      <c r="C102" s="7">
        <f>村上市全体!H102</f>
        <v>17</v>
      </c>
      <c r="D102" s="7">
        <f>村上市全体!I102</f>
        <v>0</v>
      </c>
      <c r="E102" s="7">
        <f>村上市全体!J102</f>
        <v>0</v>
      </c>
      <c r="F102" s="7">
        <f>村上市全体!K102</f>
        <v>17</v>
      </c>
      <c r="G102" s="7">
        <f>村上市全体!L102</f>
        <v>16</v>
      </c>
      <c r="H102" s="7">
        <f>村上市全体!M102</f>
        <v>0</v>
      </c>
      <c r="I102" s="7">
        <f>村上市全体!N102</f>
        <v>16</v>
      </c>
      <c r="J102" s="7">
        <f>村上市全体!O102</f>
        <v>17</v>
      </c>
      <c r="K102" s="7">
        <f>村上市全体!P102</f>
        <v>0</v>
      </c>
      <c r="L102" s="7">
        <f>村上市全体!Q102</f>
        <v>17</v>
      </c>
      <c r="M102" s="7">
        <f>村上市全体!R102</f>
        <v>33</v>
      </c>
      <c r="N102" s="7">
        <f>村上市全体!S102</f>
        <v>0</v>
      </c>
      <c r="O102" s="7">
        <f>村上市全体!T102</f>
        <v>33</v>
      </c>
    </row>
    <row r="103" spans="1:15" x14ac:dyDescent="0.15">
      <c r="A103" s="7">
        <v>315</v>
      </c>
      <c r="B103" s="7" t="s">
        <v>345</v>
      </c>
      <c r="C103" s="7">
        <f>村上市全体!H103</f>
        <v>24</v>
      </c>
      <c r="D103" s="7">
        <f>村上市全体!I103</f>
        <v>0</v>
      </c>
      <c r="E103" s="7">
        <f>村上市全体!J103</f>
        <v>0</v>
      </c>
      <c r="F103" s="7">
        <f>村上市全体!K103</f>
        <v>24</v>
      </c>
      <c r="G103" s="7">
        <f>村上市全体!L103</f>
        <v>32</v>
      </c>
      <c r="H103" s="7">
        <f>村上市全体!M103</f>
        <v>0</v>
      </c>
      <c r="I103" s="7">
        <f>村上市全体!N103</f>
        <v>32</v>
      </c>
      <c r="J103" s="7">
        <f>村上市全体!O103</f>
        <v>29</v>
      </c>
      <c r="K103" s="7">
        <f>村上市全体!P103</f>
        <v>0</v>
      </c>
      <c r="L103" s="7">
        <f>村上市全体!Q103</f>
        <v>29</v>
      </c>
      <c r="M103" s="7">
        <f>村上市全体!R103</f>
        <v>61</v>
      </c>
      <c r="N103" s="7">
        <f>村上市全体!S103</f>
        <v>0</v>
      </c>
      <c r="O103" s="7">
        <f>村上市全体!T103</f>
        <v>61</v>
      </c>
    </row>
    <row r="104" spans="1:15" x14ac:dyDescent="0.15">
      <c r="A104" s="7">
        <v>316</v>
      </c>
      <c r="B104" s="7" t="s">
        <v>346</v>
      </c>
      <c r="C104" s="7">
        <f>村上市全体!H104</f>
        <v>28</v>
      </c>
      <c r="D104" s="7">
        <f>村上市全体!I104</f>
        <v>0</v>
      </c>
      <c r="E104" s="7">
        <f>村上市全体!J104</f>
        <v>0</v>
      </c>
      <c r="F104" s="7">
        <f>村上市全体!K104</f>
        <v>28</v>
      </c>
      <c r="G104" s="7">
        <f>村上市全体!L104</f>
        <v>41</v>
      </c>
      <c r="H104" s="7">
        <f>村上市全体!M104</f>
        <v>0</v>
      </c>
      <c r="I104" s="7">
        <f>村上市全体!N104</f>
        <v>41</v>
      </c>
      <c r="J104" s="7">
        <f>村上市全体!O104</f>
        <v>40</v>
      </c>
      <c r="K104" s="7">
        <f>村上市全体!P104</f>
        <v>0</v>
      </c>
      <c r="L104" s="7">
        <f>村上市全体!Q104</f>
        <v>40</v>
      </c>
      <c r="M104" s="7">
        <f>村上市全体!R104</f>
        <v>81</v>
      </c>
      <c r="N104" s="7">
        <f>村上市全体!S104</f>
        <v>0</v>
      </c>
      <c r="O104" s="7">
        <f>村上市全体!T104</f>
        <v>81</v>
      </c>
    </row>
    <row r="105" spans="1:15" x14ac:dyDescent="0.15">
      <c r="A105" s="7">
        <v>317</v>
      </c>
      <c r="B105" s="7" t="s">
        <v>201</v>
      </c>
      <c r="C105" s="7">
        <f>村上市全体!H105</f>
        <v>13</v>
      </c>
      <c r="D105" s="7">
        <f>村上市全体!I105</f>
        <v>0</v>
      </c>
      <c r="E105" s="7">
        <f>村上市全体!J105</f>
        <v>0</v>
      </c>
      <c r="F105" s="7">
        <f>村上市全体!K105</f>
        <v>13</v>
      </c>
      <c r="G105" s="7">
        <f>村上市全体!L105</f>
        <v>23</v>
      </c>
      <c r="H105" s="7">
        <f>村上市全体!M105</f>
        <v>0</v>
      </c>
      <c r="I105" s="7">
        <f>村上市全体!N105</f>
        <v>23</v>
      </c>
      <c r="J105" s="7">
        <f>村上市全体!O105</f>
        <v>16</v>
      </c>
      <c r="K105" s="7">
        <f>村上市全体!P105</f>
        <v>0</v>
      </c>
      <c r="L105" s="7">
        <f>村上市全体!Q105</f>
        <v>16</v>
      </c>
      <c r="M105" s="7">
        <f>村上市全体!R105</f>
        <v>39</v>
      </c>
      <c r="N105" s="7">
        <f>村上市全体!S105</f>
        <v>0</v>
      </c>
      <c r="O105" s="7">
        <f>村上市全体!T105</f>
        <v>39</v>
      </c>
    </row>
    <row r="106" spans="1:15" x14ac:dyDescent="0.15">
      <c r="A106" s="7">
        <v>318</v>
      </c>
      <c r="B106" s="7" t="s">
        <v>299</v>
      </c>
      <c r="C106" s="7">
        <f>村上市全体!H106</f>
        <v>40</v>
      </c>
      <c r="D106" s="7">
        <f>村上市全体!I106</f>
        <v>0</v>
      </c>
      <c r="E106" s="7">
        <f>村上市全体!J106</f>
        <v>0</v>
      </c>
      <c r="F106" s="7">
        <f>村上市全体!K106</f>
        <v>40</v>
      </c>
      <c r="G106" s="7">
        <f>村上市全体!L106</f>
        <v>55</v>
      </c>
      <c r="H106" s="7">
        <f>村上市全体!M106</f>
        <v>0</v>
      </c>
      <c r="I106" s="7">
        <f>村上市全体!N106</f>
        <v>55</v>
      </c>
      <c r="J106" s="7">
        <f>村上市全体!O106</f>
        <v>54</v>
      </c>
      <c r="K106" s="7">
        <f>村上市全体!P106</f>
        <v>0</v>
      </c>
      <c r="L106" s="7">
        <f>村上市全体!Q106</f>
        <v>54</v>
      </c>
      <c r="M106" s="7">
        <f>村上市全体!R106</f>
        <v>109</v>
      </c>
      <c r="N106" s="7">
        <f>村上市全体!S106</f>
        <v>0</v>
      </c>
      <c r="O106" s="7">
        <f>村上市全体!T106</f>
        <v>109</v>
      </c>
    </row>
    <row r="107" spans="1:15" x14ac:dyDescent="0.15">
      <c r="A107" s="7">
        <v>319</v>
      </c>
      <c r="B107" s="7" t="s">
        <v>149</v>
      </c>
      <c r="C107" s="7">
        <f>村上市全体!H107</f>
        <v>4</v>
      </c>
      <c r="D107" s="7">
        <f>村上市全体!I107</f>
        <v>0</v>
      </c>
      <c r="E107" s="7">
        <f>村上市全体!J107</f>
        <v>0</v>
      </c>
      <c r="F107" s="7">
        <f>村上市全体!K107</f>
        <v>4</v>
      </c>
      <c r="G107" s="7">
        <f>村上市全体!L107</f>
        <v>4</v>
      </c>
      <c r="H107" s="7">
        <f>村上市全体!M107</f>
        <v>0</v>
      </c>
      <c r="I107" s="7">
        <f>村上市全体!N107</f>
        <v>4</v>
      </c>
      <c r="J107" s="7">
        <f>村上市全体!O107</f>
        <v>2</v>
      </c>
      <c r="K107" s="7">
        <f>村上市全体!P107</f>
        <v>0</v>
      </c>
      <c r="L107" s="7">
        <f>村上市全体!Q107</f>
        <v>2</v>
      </c>
      <c r="M107" s="7">
        <f>村上市全体!R107</f>
        <v>6</v>
      </c>
      <c r="N107" s="7">
        <f>村上市全体!S107</f>
        <v>0</v>
      </c>
      <c r="O107" s="7">
        <f>村上市全体!T107</f>
        <v>6</v>
      </c>
    </row>
    <row r="108" spans="1:15" x14ac:dyDescent="0.15">
      <c r="A108" s="7">
        <v>320</v>
      </c>
      <c r="B108" s="7" t="s">
        <v>225</v>
      </c>
      <c r="C108" s="7">
        <f>村上市全体!H108</f>
        <v>13</v>
      </c>
      <c r="D108" s="7">
        <f>村上市全体!I108</f>
        <v>0</v>
      </c>
      <c r="E108" s="7">
        <f>村上市全体!J108</f>
        <v>0</v>
      </c>
      <c r="F108" s="7">
        <f>村上市全体!K108</f>
        <v>13</v>
      </c>
      <c r="G108" s="7">
        <f>村上市全体!L108</f>
        <v>16</v>
      </c>
      <c r="H108" s="7">
        <f>村上市全体!M108</f>
        <v>0</v>
      </c>
      <c r="I108" s="7">
        <f>村上市全体!N108</f>
        <v>16</v>
      </c>
      <c r="J108" s="7">
        <f>村上市全体!O108</f>
        <v>13</v>
      </c>
      <c r="K108" s="7">
        <f>村上市全体!P108</f>
        <v>0</v>
      </c>
      <c r="L108" s="7">
        <f>村上市全体!Q108</f>
        <v>13</v>
      </c>
      <c r="M108" s="7">
        <f>村上市全体!R108</f>
        <v>29</v>
      </c>
      <c r="N108" s="7">
        <f>村上市全体!S108</f>
        <v>0</v>
      </c>
      <c r="O108" s="7">
        <f>村上市全体!T108</f>
        <v>29</v>
      </c>
    </row>
    <row r="109" spans="1:15" x14ac:dyDescent="0.15">
      <c r="A109" s="7">
        <v>351</v>
      </c>
      <c r="B109" s="7" t="s">
        <v>342</v>
      </c>
      <c r="C109" s="7">
        <f>村上市全体!H109</f>
        <v>15</v>
      </c>
      <c r="D109" s="7">
        <f>村上市全体!I109</f>
        <v>0</v>
      </c>
      <c r="E109" s="7">
        <f>村上市全体!J109</f>
        <v>0</v>
      </c>
      <c r="F109" s="7">
        <f>村上市全体!K109</f>
        <v>15</v>
      </c>
      <c r="G109" s="7">
        <f>村上市全体!L109</f>
        <v>16</v>
      </c>
      <c r="H109" s="7">
        <f>村上市全体!M109</f>
        <v>0</v>
      </c>
      <c r="I109" s="7">
        <f>村上市全体!N109</f>
        <v>16</v>
      </c>
      <c r="J109" s="7">
        <f>村上市全体!O109</f>
        <v>18</v>
      </c>
      <c r="K109" s="7">
        <f>村上市全体!P109</f>
        <v>0</v>
      </c>
      <c r="L109" s="7">
        <f>村上市全体!Q109</f>
        <v>18</v>
      </c>
      <c r="M109" s="7">
        <f>村上市全体!R109</f>
        <v>34</v>
      </c>
      <c r="N109" s="7">
        <f>村上市全体!S109</f>
        <v>0</v>
      </c>
      <c r="O109" s="7">
        <f>村上市全体!T109</f>
        <v>34</v>
      </c>
    </row>
    <row r="110" spans="1:15" x14ac:dyDescent="0.15">
      <c r="A110" s="7">
        <v>352</v>
      </c>
      <c r="B110" s="7" t="s">
        <v>354</v>
      </c>
      <c r="C110" s="7">
        <f>村上市全体!H110</f>
        <v>33</v>
      </c>
      <c r="D110" s="7">
        <f>村上市全体!I110</f>
        <v>0</v>
      </c>
      <c r="E110" s="7">
        <f>村上市全体!J110</f>
        <v>0</v>
      </c>
      <c r="F110" s="7">
        <f>村上市全体!K110</f>
        <v>33</v>
      </c>
      <c r="G110" s="7">
        <f>村上市全体!L110</f>
        <v>36</v>
      </c>
      <c r="H110" s="7">
        <f>村上市全体!M110</f>
        <v>0</v>
      </c>
      <c r="I110" s="7">
        <f>村上市全体!N110</f>
        <v>36</v>
      </c>
      <c r="J110" s="7">
        <f>村上市全体!O110</f>
        <v>34</v>
      </c>
      <c r="K110" s="7">
        <f>村上市全体!P110</f>
        <v>0</v>
      </c>
      <c r="L110" s="7">
        <f>村上市全体!Q110</f>
        <v>34</v>
      </c>
      <c r="M110" s="7">
        <f>村上市全体!R110</f>
        <v>70</v>
      </c>
      <c r="N110" s="7">
        <f>村上市全体!S110</f>
        <v>0</v>
      </c>
      <c r="O110" s="7">
        <f>村上市全体!T110</f>
        <v>70</v>
      </c>
    </row>
    <row r="111" spans="1:15" x14ac:dyDescent="0.15">
      <c r="A111" s="7">
        <v>353</v>
      </c>
      <c r="B111" s="7" t="s">
        <v>46</v>
      </c>
      <c r="C111" s="7">
        <f>村上市全体!H111</f>
        <v>27</v>
      </c>
      <c r="D111" s="7">
        <f>村上市全体!I111</f>
        <v>0</v>
      </c>
      <c r="E111" s="7">
        <f>村上市全体!J111</f>
        <v>0</v>
      </c>
      <c r="F111" s="7">
        <f>村上市全体!K111</f>
        <v>27</v>
      </c>
      <c r="G111" s="7">
        <f>村上市全体!L111</f>
        <v>23</v>
      </c>
      <c r="H111" s="7">
        <f>村上市全体!M111</f>
        <v>0</v>
      </c>
      <c r="I111" s="7">
        <f>村上市全体!N111</f>
        <v>23</v>
      </c>
      <c r="J111" s="7">
        <f>村上市全体!O111</f>
        <v>30</v>
      </c>
      <c r="K111" s="7">
        <f>村上市全体!P111</f>
        <v>0</v>
      </c>
      <c r="L111" s="7">
        <f>村上市全体!Q111</f>
        <v>30</v>
      </c>
      <c r="M111" s="7">
        <f>村上市全体!R111</f>
        <v>53</v>
      </c>
      <c r="N111" s="7">
        <f>村上市全体!S111</f>
        <v>0</v>
      </c>
      <c r="O111" s="7">
        <f>村上市全体!T111</f>
        <v>53</v>
      </c>
    </row>
    <row r="112" spans="1:15" x14ac:dyDescent="0.15">
      <c r="A112" s="7">
        <v>354</v>
      </c>
      <c r="B112" s="7" t="s">
        <v>358</v>
      </c>
      <c r="C112" s="7">
        <f>村上市全体!H112</f>
        <v>57</v>
      </c>
      <c r="D112" s="7">
        <f>村上市全体!I112</f>
        <v>0</v>
      </c>
      <c r="E112" s="7">
        <f>村上市全体!J112</f>
        <v>0</v>
      </c>
      <c r="F112" s="7">
        <f>村上市全体!K112</f>
        <v>57</v>
      </c>
      <c r="G112" s="7">
        <f>村上市全体!L112</f>
        <v>58</v>
      </c>
      <c r="H112" s="7">
        <f>村上市全体!M112</f>
        <v>0</v>
      </c>
      <c r="I112" s="7">
        <f>村上市全体!N112</f>
        <v>58</v>
      </c>
      <c r="J112" s="7">
        <f>村上市全体!O112</f>
        <v>70</v>
      </c>
      <c r="K112" s="7">
        <f>村上市全体!P112</f>
        <v>0</v>
      </c>
      <c r="L112" s="7">
        <f>村上市全体!Q112</f>
        <v>70</v>
      </c>
      <c r="M112" s="7">
        <f>村上市全体!R112</f>
        <v>128</v>
      </c>
      <c r="N112" s="7">
        <f>村上市全体!S112</f>
        <v>0</v>
      </c>
      <c r="O112" s="7">
        <f>村上市全体!T112</f>
        <v>128</v>
      </c>
    </row>
    <row r="113" spans="1:15" x14ac:dyDescent="0.15">
      <c r="A113" s="7">
        <v>355</v>
      </c>
      <c r="B113" s="7" t="s">
        <v>362</v>
      </c>
      <c r="C113" s="7">
        <f>村上市全体!H113</f>
        <v>61</v>
      </c>
      <c r="D113" s="7">
        <f>村上市全体!I113</f>
        <v>0</v>
      </c>
      <c r="E113" s="7">
        <f>村上市全体!J113</f>
        <v>0</v>
      </c>
      <c r="F113" s="7">
        <f>村上市全体!K113</f>
        <v>61</v>
      </c>
      <c r="G113" s="7">
        <f>村上市全体!L113</f>
        <v>65</v>
      </c>
      <c r="H113" s="7">
        <f>村上市全体!M113</f>
        <v>0</v>
      </c>
      <c r="I113" s="7">
        <f>村上市全体!N113</f>
        <v>65</v>
      </c>
      <c r="J113" s="7">
        <f>村上市全体!O113</f>
        <v>65</v>
      </c>
      <c r="K113" s="7">
        <f>村上市全体!P113</f>
        <v>0</v>
      </c>
      <c r="L113" s="7">
        <f>村上市全体!Q113</f>
        <v>65</v>
      </c>
      <c r="M113" s="7">
        <f>村上市全体!R113</f>
        <v>130</v>
      </c>
      <c r="N113" s="7">
        <f>村上市全体!S113</f>
        <v>0</v>
      </c>
      <c r="O113" s="7">
        <f>村上市全体!T113</f>
        <v>130</v>
      </c>
    </row>
    <row r="114" spans="1:15" x14ac:dyDescent="0.15">
      <c r="A114" s="7">
        <v>356</v>
      </c>
      <c r="B114" s="7" t="s">
        <v>254</v>
      </c>
      <c r="C114" s="7">
        <f>村上市全体!H114</f>
        <v>99</v>
      </c>
      <c r="D114" s="7">
        <f>村上市全体!I114</f>
        <v>0</v>
      </c>
      <c r="E114" s="7">
        <f>村上市全体!J114</f>
        <v>0</v>
      </c>
      <c r="F114" s="7">
        <f>村上市全体!K114</f>
        <v>99</v>
      </c>
      <c r="G114" s="7">
        <f>村上市全体!L114</f>
        <v>89</v>
      </c>
      <c r="H114" s="7">
        <f>村上市全体!M114</f>
        <v>0</v>
      </c>
      <c r="I114" s="7">
        <f>村上市全体!N114</f>
        <v>89</v>
      </c>
      <c r="J114" s="7">
        <f>村上市全体!O114</f>
        <v>104</v>
      </c>
      <c r="K114" s="7">
        <f>村上市全体!P114</f>
        <v>0</v>
      </c>
      <c r="L114" s="7">
        <f>村上市全体!Q114</f>
        <v>104</v>
      </c>
      <c r="M114" s="7">
        <f>村上市全体!R114</f>
        <v>193</v>
      </c>
      <c r="N114" s="7">
        <f>村上市全体!S114</f>
        <v>0</v>
      </c>
      <c r="O114" s="7">
        <f>村上市全体!T114</f>
        <v>193</v>
      </c>
    </row>
    <row r="115" spans="1:15" x14ac:dyDescent="0.15">
      <c r="A115" s="7">
        <v>357</v>
      </c>
      <c r="B115" s="7" t="s">
        <v>366</v>
      </c>
      <c r="C115" s="7">
        <f>村上市全体!H115</f>
        <v>64</v>
      </c>
      <c r="D115" s="7">
        <f>村上市全体!I115</f>
        <v>0</v>
      </c>
      <c r="E115" s="7">
        <f>村上市全体!J115</f>
        <v>0</v>
      </c>
      <c r="F115" s="7">
        <f>村上市全体!K115</f>
        <v>64</v>
      </c>
      <c r="G115" s="7">
        <f>村上市全体!L115</f>
        <v>49</v>
      </c>
      <c r="H115" s="7">
        <f>村上市全体!M115</f>
        <v>0</v>
      </c>
      <c r="I115" s="7">
        <f>村上市全体!N115</f>
        <v>49</v>
      </c>
      <c r="J115" s="7">
        <f>村上市全体!O115</f>
        <v>68</v>
      </c>
      <c r="K115" s="7">
        <f>村上市全体!P115</f>
        <v>0</v>
      </c>
      <c r="L115" s="7">
        <f>村上市全体!Q115</f>
        <v>68</v>
      </c>
      <c r="M115" s="7">
        <f>村上市全体!R115</f>
        <v>117</v>
      </c>
      <c r="N115" s="7">
        <f>村上市全体!S115</f>
        <v>0</v>
      </c>
      <c r="O115" s="7">
        <f>村上市全体!T115</f>
        <v>117</v>
      </c>
    </row>
    <row r="116" spans="1:15" x14ac:dyDescent="0.15">
      <c r="A116" s="7">
        <v>358</v>
      </c>
      <c r="B116" s="7" t="s">
        <v>369</v>
      </c>
      <c r="C116" s="7">
        <f>村上市全体!H116</f>
        <v>30</v>
      </c>
      <c r="D116" s="7">
        <f>村上市全体!I116</f>
        <v>0</v>
      </c>
      <c r="E116" s="7">
        <f>村上市全体!J116</f>
        <v>0</v>
      </c>
      <c r="F116" s="7">
        <f>村上市全体!K116</f>
        <v>30</v>
      </c>
      <c r="G116" s="7">
        <f>村上市全体!L116</f>
        <v>22</v>
      </c>
      <c r="H116" s="7">
        <f>村上市全体!M116</f>
        <v>0</v>
      </c>
      <c r="I116" s="7">
        <f>村上市全体!N116</f>
        <v>22</v>
      </c>
      <c r="J116" s="7">
        <f>村上市全体!O116</f>
        <v>25</v>
      </c>
      <c r="K116" s="7">
        <f>村上市全体!P116</f>
        <v>0</v>
      </c>
      <c r="L116" s="7">
        <f>村上市全体!Q116</f>
        <v>25</v>
      </c>
      <c r="M116" s="7">
        <f>村上市全体!R116</f>
        <v>47</v>
      </c>
      <c r="N116" s="7">
        <f>村上市全体!S116</f>
        <v>0</v>
      </c>
      <c r="O116" s="7">
        <f>村上市全体!T116</f>
        <v>47</v>
      </c>
    </row>
    <row r="117" spans="1:15" x14ac:dyDescent="0.15">
      <c r="A117" s="7" t="s">
        <v>590</v>
      </c>
      <c r="B117" s="7"/>
      <c r="C117" s="22">
        <f t="shared" ref="C117:O117" si="0">SUM(C4:C116)</f>
        <v>10270</v>
      </c>
      <c r="D117" s="22">
        <f t="shared" si="0"/>
        <v>211</v>
      </c>
      <c r="E117" s="22">
        <f t="shared" si="0"/>
        <v>32</v>
      </c>
      <c r="F117" s="22">
        <f t="shared" si="0"/>
        <v>10513</v>
      </c>
      <c r="G117" s="22">
        <f t="shared" si="0"/>
        <v>11060</v>
      </c>
      <c r="H117" s="22">
        <f t="shared" si="0"/>
        <v>99</v>
      </c>
      <c r="I117" s="22">
        <f t="shared" si="0"/>
        <v>11159</v>
      </c>
      <c r="J117" s="22">
        <f t="shared" si="0"/>
        <v>11989</v>
      </c>
      <c r="K117" s="22">
        <f t="shared" si="0"/>
        <v>160</v>
      </c>
      <c r="L117" s="22">
        <f t="shared" si="0"/>
        <v>12149</v>
      </c>
      <c r="M117" s="22">
        <f t="shared" si="0"/>
        <v>23049</v>
      </c>
      <c r="N117" s="22">
        <f t="shared" si="0"/>
        <v>259</v>
      </c>
      <c r="O117" s="22">
        <f t="shared" si="0"/>
        <v>23308</v>
      </c>
    </row>
  </sheetData>
  <mergeCells count="5">
    <mergeCell ref="A1:B1"/>
    <mergeCell ref="C2:F2"/>
    <mergeCell ref="G2:I2"/>
    <mergeCell ref="J2:L2"/>
    <mergeCell ref="M2:O2"/>
  </mergeCells>
  <phoneticPr fontId="19"/>
  <pageMargins left="0.23622047244094488" right="0.23622047244094488" top="0.74803149606299213" bottom="0.74803149606299213" header="0.31496062992125984" footer="0.31496062992125984"/>
  <pageSetup paperSize="9" orientation="landscape" r:id="rId1"/>
  <headerFooter alignWithMargins="0">
    <oddHeader xml:space="preserve">&amp;L
&amp;C
&amp;R
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5"/>
  </sheetPr>
  <dimension ref="A1:O35"/>
  <sheetViews>
    <sheetView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B1"/>
    </sheetView>
  </sheetViews>
  <sheetFormatPr defaultRowHeight="13.5" x14ac:dyDescent="0.15"/>
  <cols>
    <col min="1" max="1" width="6.375" customWidth="1"/>
    <col min="2" max="2" width="25.25" bestFit="1" customWidth="1"/>
    <col min="3" max="4" width="7.125" bestFit="1" customWidth="1"/>
    <col min="6" max="6" width="6.875" bestFit="1" customWidth="1"/>
    <col min="9" max="9" width="6.875" bestFit="1" customWidth="1"/>
    <col min="12" max="12" width="6.875" bestFit="1" customWidth="1"/>
    <col min="13" max="13" width="7.125" bestFit="1" customWidth="1"/>
    <col min="14" max="14" width="7.75" bestFit="1" customWidth="1"/>
    <col min="15" max="15" width="6.875" bestFit="1" customWidth="1"/>
  </cols>
  <sheetData>
    <row r="1" spans="1:15" x14ac:dyDescent="0.15">
      <c r="A1" s="77" t="str">
        <f>村上市全体!A1</f>
        <v>住民基本台帳人口　令和8年9月1日現在</v>
      </c>
      <c r="B1" s="77"/>
    </row>
    <row r="2" spans="1:15" x14ac:dyDescent="0.15">
      <c r="C2" s="87" t="s">
        <v>19</v>
      </c>
      <c r="D2" s="88"/>
      <c r="E2" s="88"/>
      <c r="F2" s="89"/>
      <c r="G2" s="90" t="s">
        <v>14</v>
      </c>
      <c r="H2" s="90"/>
      <c r="I2" s="90"/>
      <c r="J2" s="90" t="s">
        <v>39</v>
      </c>
      <c r="K2" s="90"/>
      <c r="L2" s="90"/>
      <c r="M2" s="90" t="s">
        <v>41</v>
      </c>
      <c r="N2" s="90"/>
      <c r="O2" s="90"/>
    </row>
    <row r="3" spans="1:15" ht="25.5" customHeight="1" x14ac:dyDescent="0.15">
      <c r="A3" s="24" t="s">
        <v>44</v>
      </c>
      <c r="B3" s="26" t="s">
        <v>47</v>
      </c>
      <c r="C3" s="26" t="s">
        <v>1</v>
      </c>
      <c r="D3" s="26" t="s">
        <v>61</v>
      </c>
      <c r="E3" s="26" t="s">
        <v>48</v>
      </c>
      <c r="F3" s="26" t="s">
        <v>10</v>
      </c>
      <c r="G3" s="26" t="s">
        <v>50</v>
      </c>
      <c r="H3" s="26" t="s">
        <v>63</v>
      </c>
      <c r="I3" s="26" t="s">
        <v>16</v>
      </c>
      <c r="J3" s="28" t="s">
        <v>67</v>
      </c>
      <c r="K3" s="26" t="s">
        <v>70</v>
      </c>
      <c r="L3" s="26" t="s">
        <v>16</v>
      </c>
      <c r="M3" s="26" t="s">
        <v>1</v>
      </c>
      <c r="N3" s="26" t="s">
        <v>40</v>
      </c>
      <c r="O3" s="26" t="s">
        <v>76</v>
      </c>
    </row>
    <row r="4" spans="1:15" x14ac:dyDescent="0.15">
      <c r="A4" s="7">
        <v>4010</v>
      </c>
      <c r="B4" s="7" t="s">
        <v>124</v>
      </c>
      <c r="C4" s="7">
        <f>村上市全体!H117</f>
        <v>51</v>
      </c>
      <c r="D4" s="7">
        <f>村上市全体!I117</f>
        <v>0</v>
      </c>
      <c r="E4" s="7">
        <f>村上市全体!J117</f>
        <v>0</v>
      </c>
      <c r="F4" s="7">
        <f>村上市全体!K117</f>
        <v>51</v>
      </c>
      <c r="G4" s="7">
        <f>村上市全体!L117</f>
        <v>59</v>
      </c>
      <c r="H4" s="7">
        <f>村上市全体!M117</f>
        <v>0</v>
      </c>
      <c r="I4" s="7">
        <f>村上市全体!N117</f>
        <v>59</v>
      </c>
      <c r="J4" s="7">
        <f>村上市全体!O117</f>
        <v>70</v>
      </c>
      <c r="K4" s="7">
        <f>村上市全体!P117</f>
        <v>0</v>
      </c>
      <c r="L4" s="7">
        <f>村上市全体!Q117</f>
        <v>70</v>
      </c>
      <c r="M4" s="7">
        <f>村上市全体!R117</f>
        <v>129</v>
      </c>
      <c r="N4" s="7">
        <f>村上市全体!S117</f>
        <v>0</v>
      </c>
      <c r="O4" s="7">
        <f>村上市全体!T117</f>
        <v>129</v>
      </c>
    </row>
    <row r="5" spans="1:15" x14ac:dyDescent="0.15">
      <c r="A5" s="7">
        <v>4020</v>
      </c>
      <c r="B5" s="7" t="s">
        <v>373</v>
      </c>
      <c r="C5" s="7">
        <f>村上市全体!H118</f>
        <v>18</v>
      </c>
      <c r="D5" s="7">
        <f>村上市全体!I118</f>
        <v>0</v>
      </c>
      <c r="E5" s="7">
        <f>村上市全体!J118</f>
        <v>0</v>
      </c>
      <c r="F5" s="7">
        <f>村上市全体!K118</f>
        <v>18</v>
      </c>
      <c r="G5" s="7">
        <f>村上市全体!L118</f>
        <v>20</v>
      </c>
      <c r="H5" s="7">
        <f>村上市全体!M118</f>
        <v>0</v>
      </c>
      <c r="I5" s="7">
        <f>村上市全体!N118</f>
        <v>20</v>
      </c>
      <c r="J5" s="7">
        <f>村上市全体!O118</f>
        <v>24</v>
      </c>
      <c r="K5" s="7">
        <f>村上市全体!P118</f>
        <v>0</v>
      </c>
      <c r="L5" s="7">
        <f>村上市全体!Q118</f>
        <v>24</v>
      </c>
      <c r="M5" s="7">
        <f>村上市全体!R118</f>
        <v>44</v>
      </c>
      <c r="N5" s="7">
        <f>村上市全体!S118</f>
        <v>0</v>
      </c>
      <c r="O5" s="7">
        <f>村上市全体!T118</f>
        <v>44</v>
      </c>
    </row>
    <row r="6" spans="1:15" x14ac:dyDescent="0.15">
      <c r="A6" s="7">
        <v>4030</v>
      </c>
      <c r="B6" s="7" t="s">
        <v>378</v>
      </c>
      <c r="C6" s="7">
        <f>村上市全体!H119</f>
        <v>105</v>
      </c>
      <c r="D6" s="7">
        <f>村上市全体!I119</f>
        <v>0</v>
      </c>
      <c r="E6" s="7">
        <f>村上市全体!J119</f>
        <v>0</v>
      </c>
      <c r="F6" s="7">
        <f>村上市全体!K119</f>
        <v>105</v>
      </c>
      <c r="G6" s="7">
        <f>村上市全体!L119</f>
        <v>146</v>
      </c>
      <c r="H6" s="7">
        <f>村上市全体!M119</f>
        <v>0</v>
      </c>
      <c r="I6" s="7">
        <f>村上市全体!N119</f>
        <v>146</v>
      </c>
      <c r="J6" s="7">
        <f>村上市全体!O119</f>
        <v>146</v>
      </c>
      <c r="K6" s="7">
        <f>村上市全体!P119</f>
        <v>0</v>
      </c>
      <c r="L6" s="7">
        <f>村上市全体!Q119</f>
        <v>146</v>
      </c>
      <c r="M6" s="7">
        <f>村上市全体!R119</f>
        <v>292</v>
      </c>
      <c r="N6" s="7">
        <f>村上市全体!S119</f>
        <v>0</v>
      </c>
      <c r="O6" s="7">
        <f>村上市全体!T119</f>
        <v>292</v>
      </c>
    </row>
    <row r="7" spans="1:15" x14ac:dyDescent="0.15">
      <c r="A7" s="7">
        <v>4040</v>
      </c>
      <c r="B7" s="7" t="s">
        <v>380</v>
      </c>
      <c r="C7" s="7">
        <f>村上市全体!H120</f>
        <v>43</v>
      </c>
      <c r="D7" s="7">
        <f>村上市全体!I120</f>
        <v>0</v>
      </c>
      <c r="E7" s="7">
        <f>村上市全体!J120</f>
        <v>0</v>
      </c>
      <c r="F7" s="7">
        <f>村上市全体!K120</f>
        <v>43</v>
      </c>
      <c r="G7" s="7">
        <f>村上市全体!L120</f>
        <v>61</v>
      </c>
      <c r="H7" s="7">
        <f>村上市全体!M120</f>
        <v>0</v>
      </c>
      <c r="I7" s="7">
        <f>村上市全体!N120</f>
        <v>61</v>
      </c>
      <c r="J7" s="7">
        <f>村上市全体!O120</f>
        <v>59</v>
      </c>
      <c r="K7" s="7">
        <f>村上市全体!P120</f>
        <v>0</v>
      </c>
      <c r="L7" s="7">
        <f>村上市全体!Q120</f>
        <v>59</v>
      </c>
      <c r="M7" s="7">
        <f>村上市全体!R120</f>
        <v>120</v>
      </c>
      <c r="N7" s="7">
        <f>村上市全体!S120</f>
        <v>0</v>
      </c>
      <c r="O7" s="7">
        <f>村上市全体!T120</f>
        <v>120</v>
      </c>
    </row>
    <row r="8" spans="1:15" x14ac:dyDescent="0.15">
      <c r="A8" s="7">
        <v>4050</v>
      </c>
      <c r="B8" s="7" t="s">
        <v>355</v>
      </c>
      <c r="C8" s="7">
        <f>村上市全体!H121</f>
        <v>25</v>
      </c>
      <c r="D8" s="7">
        <f>村上市全体!I121</f>
        <v>0</v>
      </c>
      <c r="E8" s="7">
        <f>村上市全体!J121</f>
        <v>0</v>
      </c>
      <c r="F8" s="7">
        <f>村上市全体!K121</f>
        <v>25</v>
      </c>
      <c r="G8" s="7">
        <f>村上市全体!L121</f>
        <v>36</v>
      </c>
      <c r="H8" s="7">
        <f>村上市全体!M121</f>
        <v>0</v>
      </c>
      <c r="I8" s="7">
        <f>村上市全体!N121</f>
        <v>36</v>
      </c>
      <c r="J8" s="7">
        <f>村上市全体!O121</f>
        <v>29</v>
      </c>
      <c r="K8" s="7">
        <f>村上市全体!P121</f>
        <v>0</v>
      </c>
      <c r="L8" s="7">
        <f>村上市全体!Q121</f>
        <v>29</v>
      </c>
      <c r="M8" s="7">
        <f>村上市全体!R121</f>
        <v>65</v>
      </c>
      <c r="N8" s="7">
        <f>村上市全体!S121</f>
        <v>0</v>
      </c>
      <c r="O8" s="7">
        <f>村上市全体!T121</f>
        <v>65</v>
      </c>
    </row>
    <row r="9" spans="1:15" x14ac:dyDescent="0.15">
      <c r="A9" s="7">
        <v>4060</v>
      </c>
      <c r="B9" s="7" t="s">
        <v>190</v>
      </c>
      <c r="C9" s="7">
        <f>村上市全体!H122</f>
        <v>344</v>
      </c>
      <c r="D9" s="7">
        <f>村上市全体!I122</f>
        <v>4</v>
      </c>
      <c r="E9" s="7">
        <f>村上市全体!J122</f>
        <v>1</v>
      </c>
      <c r="F9" s="7">
        <f>村上市全体!K122</f>
        <v>349</v>
      </c>
      <c r="G9" s="7">
        <f>村上市全体!L122</f>
        <v>357</v>
      </c>
      <c r="H9" s="7">
        <f>村上市全体!M122</f>
        <v>6</v>
      </c>
      <c r="I9" s="7">
        <f>村上市全体!N122</f>
        <v>363</v>
      </c>
      <c r="J9" s="7">
        <f>村上市全体!O122</f>
        <v>461</v>
      </c>
      <c r="K9" s="7">
        <f>村上市全体!P122</f>
        <v>4</v>
      </c>
      <c r="L9" s="7">
        <f>村上市全体!Q122</f>
        <v>465</v>
      </c>
      <c r="M9" s="7">
        <f>村上市全体!R122</f>
        <v>818</v>
      </c>
      <c r="N9" s="7">
        <f>村上市全体!S122</f>
        <v>10</v>
      </c>
      <c r="O9" s="7">
        <f>村上市全体!T122</f>
        <v>828</v>
      </c>
    </row>
    <row r="10" spans="1:15" x14ac:dyDescent="0.15">
      <c r="A10" s="7">
        <v>4070</v>
      </c>
      <c r="B10" s="7" t="s">
        <v>383</v>
      </c>
      <c r="C10" s="7">
        <f>村上市全体!H123</f>
        <v>35</v>
      </c>
      <c r="D10" s="7">
        <f>村上市全体!I123</f>
        <v>0</v>
      </c>
      <c r="E10" s="7">
        <f>村上市全体!J123</f>
        <v>0</v>
      </c>
      <c r="F10" s="7">
        <f>村上市全体!K123</f>
        <v>35</v>
      </c>
      <c r="G10" s="7">
        <f>村上市全体!L123</f>
        <v>51</v>
      </c>
      <c r="H10" s="7">
        <f>村上市全体!M123</f>
        <v>0</v>
      </c>
      <c r="I10" s="7">
        <f>村上市全体!N123</f>
        <v>51</v>
      </c>
      <c r="J10" s="7">
        <f>村上市全体!O123</f>
        <v>52</v>
      </c>
      <c r="K10" s="7">
        <f>村上市全体!P123</f>
        <v>0</v>
      </c>
      <c r="L10" s="7">
        <f>村上市全体!Q123</f>
        <v>52</v>
      </c>
      <c r="M10" s="7">
        <f>村上市全体!R123</f>
        <v>103</v>
      </c>
      <c r="N10" s="7">
        <f>村上市全体!S123</f>
        <v>0</v>
      </c>
      <c r="O10" s="7">
        <f>村上市全体!T123</f>
        <v>103</v>
      </c>
    </row>
    <row r="11" spans="1:15" x14ac:dyDescent="0.15">
      <c r="A11" s="7">
        <v>4080</v>
      </c>
      <c r="B11" s="7" t="s">
        <v>98</v>
      </c>
      <c r="C11" s="7">
        <f>村上市全体!H124</f>
        <v>94</v>
      </c>
      <c r="D11" s="7">
        <f>村上市全体!I124</f>
        <v>2</v>
      </c>
      <c r="E11" s="7">
        <f>村上市全体!J124</f>
        <v>0</v>
      </c>
      <c r="F11" s="7">
        <f>村上市全体!K124</f>
        <v>96</v>
      </c>
      <c r="G11" s="7">
        <f>村上市全体!L124</f>
        <v>138</v>
      </c>
      <c r="H11" s="7">
        <f>村上市全体!M124</f>
        <v>2</v>
      </c>
      <c r="I11" s="7">
        <f>村上市全体!N124</f>
        <v>140</v>
      </c>
      <c r="J11" s="7">
        <f>村上市全体!O124</f>
        <v>144</v>
      </c>
      <c r="K11" s="7">
        <f>村上市全体!P124</f>
        <v>0</v>
      </c>
      <c r="L11" s="7">
        <f>村上市全体!Q124</f>
        <v>144</v>
      </c>
      <c r="M11" s="7">
        <f>村上市全体!R124</f>
        <v>282</v>
      </c>
      <c r="N11" s="7">
        <f>村上市全体!S124</f>
        <v>2</v>
      </c>
      <c r="O11" s="7">
        <f>村上市全体!T124</f>
        <v>284</v>
      </c>
    </row>
    <row r="12" spans="1:15" x14ac:dyDescent="0.15">
      <c r="A12" s="7">
        <v>4091</v>
      </c>
      <c r="B12" s="7" t="s">
        <v>386</v>
      </c>
      <c r="C12" s="7">
        <f>村上市全体!H125</f>
        <v>162</v>
      </c>
      <c r="D12" s="7">
        <f>村上市全体!I125</f>
        <v>113</v>
      </c>
      <c r="E12" s="7">
        <f>村上市全体!J125</f>
        <v>2</v>
      </c>
      <c r="F12" s="7">
        <f>村上市全体!K125</f>
        <v>277</v>
      </c>
      <c r="G12" s="7">
        <f>村上市全体!L125</f>
        <v>188</v>
      </c>
      <c r="H12" s="7">
        <f>村上市全体!M125</f>
        <v>9</v>
      </c>
      <c r="I12" s="7">
        <f>村上市全体!N125</f>
        <v>197</v>
      </c>
      <c r="J12" s="7">
        <f>村上市全体!O125</f>
        <v>167</v>
      </c>
      <c r="K12" s="7">
        <f>村上市全体!P125</f>
        <v>108</v>
      </c>
      <c r="L12" s="7">
        <f>村上市全体!Q125</f>
        <v>275</v>
      </c>
      <c r="M12" s="7">
        <f>村上市全体!R125</f>
        <v>355</v>
      </c>
      <c r="N12" s="7">
        <f>村上市全体!S125</f>
        <v>117</v>
      </c>
      <c r="O12" s="7">
        <f>村上市全体!T125</f>
        <v>472</v>
      </c>
    </row>
    <row r="13" spans="1:15" x14ac:dyDescent="0.15">
      <c r="A13" s="7">
        <v>4092</v>
      </c>
      <c r="B13" s="7" t="s">
        <v>54</v>
      </c>
      <c r="C13" s="7">
        <f>村上市全体!H126</f>
        <v>47</v>
      </c>
      <c r="D13" s="7">
        <f>村上市全体!I126</f>
        <v>0</v>
      </c>
      <c r="E13" s="7">
        <f>村上市全体!J126</f>
        <v>2</v>
      </c>
      <c r="F13" s="7">
        <f>村上市全体!K126</f>
        <v>49</v>
      </c>
      <c r="G13" s="7">
        <f>村上市全体!L126</f>
        <v>71</v>
      </c>
      <c r="H13" s="7">
        <f>村上市全体!M126</f>
        <v>1</v>
      </c>
      <c r="I13" s="7">
        <f>村上市全体!N126</f>
        <v>72</v>
      </c>
      <c r="J13" s="7">
        <f>村上市全体!O126</f>
        <v>69</v>
      </c>
      <c r="K13" s="7">
        <f>村上市全体!P126</f>
        <v>2</v>
      </c>
      <c r="L13" s="7">
        <f>村上市全体!Q126</f>
        <v>71</v>
      </c>
      <c r="M13" s="7">
        <f>村上市全体!R126</f>
        <v>140</v>
      </c>
      <c r="N13" s="7">
        <f>村上市全体!S126</f>
        <v>3</v>
      </c>
      <c r="O13" s="7">
        <f>村上市全体!T126</f>
        <v>143</v>
      </c>
    </row>
    <row r="14" spans="1:15" x14ac:dyDescent="0.15">
      <c r="A14" s="7">
        <v>4093</v>
      </c>
      <c r="B14" s="7" t="s">
        <v>391</v>
      </c>
      <c r="C14" s="7">
        <f>村上市全体!H127</f>
        <v>71</v>
      </c>
      <c r="D14" s="7">
        <f>村上市全体!I127</f>
        <v>5</v>
      </c>
      <c r="E14" s="7">
        <f>村上市全体!J127</f>
        <v>0</v>
      </c>
      <c r="F14" s="7">
        <f>村上市全体!K127</f>
        <v>76</v>
      </c>
      <c r="G14" s="7">
        <f>村上市全体!L127</f>
        <v>68</v>
      </c>
      <c r="H14" s="7">
        <f>村上市全体!M127</f>
        <v>5</v>
      </c>
      <c r="I14" s="7">
        <f>村上市全体!N127</f>
        <v>73</v>
      </c>
      <c r="J14" s="7">
        <f>村上市全体!O127</f>
        <v>87</v>
      </c>
      <c r="K14" s="7">
        <f>村上市全体!P127</f>
        <v>0</v>
      </c>
      <c r="L14" s="7">
        <f>村上市全体!Q127</f>
        <v>87</v>
      </c>
      <c r="M14" s="7">
        <f>村上市全体!R127</f>
        <v>155</v>
      </c>
      <c r="N14" s="7">
        <f>村上市全体!S127</f>
        <v>5</v>
      </c>
      <c r="O14" s="7">
        <f>村上市全体!T127</f>
        <v>160</v>
      </c>
    </row>
    <row r="15" spans="1:15" x14ac:dyDescent="0.15">
      <c r="A15" s="7">
        <v>4100</v>
      </c>
      <c r="B15" s="7" t="s">
        <v>245</v>
      </c>
      <c r="C15" s="7">
        <f>村上市全体!H128</f>
        <v>549</v>
      </c>
      <c r="D15" s="7">
        <f>村上市全体!I128</f>
        <v>4</v>
      </c>
      <c r="E15" s="7">
        <f>村上市全体!J128</f>
        <v>0</v>
      </c>
      <c r="F15" s="7">
        <f>村上市全体!K128</f>
        <v>553</v>
      </c>
      <c r="G15" s="7">
        <f>村上市全体!L128</f>
        <v>663</v>
      </c>
      <c r="H15" s="7">
        <f>村上市全体!M128</f>
        <v>3</v>
      </c>
      <c r="I15" s="7">
        <f>村上市全体!N128</f>
        <v>666</v>
      </c>
      <c r="J15" s="7">
        <f>村上市全体!O128</f>
        <v>698</v>
      </c>
      <c r="K15" s="7">
        <f>村上市全体!P128</f>
        <v>1</v>
      </c>
      <c r="L15" s="7">
        <f>村上市全体!Q128</f>
        <v>699</v>
      </c>
      <c r="M15" s="7">
        <f>村上市全体!R128</f>
        <v>1361</v>
      </c>
      <c r="N15" s="7">
        <f>村上市全体!S128</f>
        <v>4</v>
      </c>
      <c r="O15" s="7">
        <f>村上市全体!T128</f>
        <v>1365</v>
      </c>
    </row>
    <row r="16" spans="1:15" x14ac:dyDescent="0.15">
      <c r="A16" s="7">
        <v>4110</v>
      </c>
      <c r="B16" s="7" t="s">
        <v>397</v>
      </c>
      <c r="C16" s="7">
        <f>村上市全体!H129</f>
        <v>98</v>
      </c>
      <c r="D16" s="7">
        <f>村上市全体!I129</f>
        <v>7</v>
      </c>
      <c r="E16" s="7">
        <f>村上市全体!J129</f>
        <v>1</v>
      </c>
      <c r="F16" s="7">
        <f>村上市全体!K129</f>
        <v>106</v>
      </c>
      <c r="G16" s="7">
        <f>村上市全体!L129</f>
        <v>83</v>
      </c>
      <c r="H16" s="7">
        <f>村上市全体!M129</f>
        <v>8</v>
      </c>
      <c r="I16" s="7">
        <f>村上市全体!N129</f>
        <v>91</v>
      </c>
      <c r="J16" s="7">
        <f>村上市全体!O129</f>
        <v>98</v>
      </c>
      <c r="K16" s="7">
        <f>村上市全体!P129</f>
        <v>0</v>
      </c>
      <c r="L16" s="7">
        <f>村上市全体!Q129</f>
        <v>98</v>
      </c>
      <c r="M16" s="7">
        <f>村上市全体!R129</f>
        <v>181</v>
      </c>
      <c r="N16" s="7">
        <f>村上市全体!S129</f>
        <v>8</v>
      </c>
      <c r="O16" s="7">
        <f>村上市全体!T129</f>
        <v>189</v>
      </c>
    </row>
    <row r="17" spans="1:15" x14ac:dyDescent="0.15">
      <c r="A17" s="25">
        <v>4120</v>
      </c>
      <c r="B17" s="25" t="s">
        <v>379</v>
      </c>
      <c r="C17" s="25">
        <f>村上市全体!H130</f>
        <v>271</v>
      </c>
      <c r="D17" s="25">
        <f>村上市全体!I130</f>
        <v>4</v>
      </c>
      <c r="E17" s="25">
        <f>村上市全体!J130</f>
        <v>1</v>
      </c>
      <c r="F17" s="25">
        <f>村上市全体!K130</f>
        <v>276</v>
      </c>
      <c r="G17" s="25">
        <f>村上市全体!L130</f>
        <v>309</v>
      </c>
      <c r="H17" s="25">
        <f>村上市全体!M130</f>
        <v>3</v>
      </c>
      <c r="I17" s="25">
        <f>村上市全体!N130</f>
        <v>312</v>
      </c>
      <c r="J17" s="25">
        <f>村上市全体!O130</f>
        <v>318</v>
      </c>
      <c r="K17" s="25">
        <f>村上市全体!P130</f>
        <v>3</v>
      </c>
      <c r="L17" s="25">
        <f>村上市全体!Q130</f>
        <v>321</v>
      </c>
      <c r="M17" s="25">
        <f>村上市全体!R130</f>
        <v>627</v>
      </c>
      <c r="N17" s="25">
        <f>村上市全体!S130</f>
        <v>6</v>
      </c>
      <c r="O17" s="25">
        <f>村上市全体!T130</f>
        <v>633</v>
      </c>
    </row>
    <row r="18" spans="1:15" x14ac:dyDescent="0.15">
      <c r="A18" s="7">
        <v>4130</v>
      </c>
      <c r="B18" s="7" t="s">
        <v>404</v>
      </c>
      <c r="C18" s="7">
        <f>村上市全体!H131</f>
        <v>180</v>
      </c>
      <c r="D18" s="7">
        <f>村上市全体!I131</f>
        <v>5</v>
      </c>
      <c r="E18" s="7">
        <f>村上市全体!J131</f>
        <v>0</v>
      </c>
      <c r="F18" s="7">
        <f>村上市全体!K131</f>
        <v>185</v>
      </c>
      <c r="G18" s="7">
        <f>村上市全体!L131</f>
        <v>205</v>
      </c>
      <c r="H18" s="7">
        <f>村上市全体!M131</f>
        <v>5</v>
      </c>
      <c r="I18" s="7">
        <f>村上市全体!N131</f>
        <v>210</v>
      </c>
      <c r="J18" s="7">
        <f>村上市全体!O131</f>
        <v>219</v>
      </c>
      <c r="K18" s="7">
        <f>村上市全体!P131</f>
        <v>0</v>
      </c>
      <c r="L18" s="7">
        <f>村上市全体!Q131</f>
        <v>219</v>
      </c>
      <c r="M18" s="7">
        <f>村上市全体!R131</f>
        <v>424</v>
      </c>
      <c r="N18" s="7">
        <f>村上市全体!S131</f>
        <v>5</v>
      </c>
      <c r="O18" s="7">
        <f>村上市全体!T131</f>
        <v>429</v>
      </c>
    </row>
    <row r="19" spans="1:15" x14ac:dyDescent="0.15">
      <c r="A19" s="7">
        <v>4140</v>
      </c>
      <c r="B19" s="7" t="s">
        <v>406</v>
      </c>
      <c r="C19" s="7">
        <f>村上市全体!H132</f>
        <v>58</v>
      </c>
      <c r="D19" s="7">
        <f>村上市全体!I132</f>
        <v>0</v>
      </c>
      <c r="E19" s="7">
        <f>村上市全体!J132</f>
        <v>0</v>
      </c>
      <c r="F19" s="7">
        <f>村上市全体!K132</f>
        <v>58</v>
      </c>
      <c r="G19" s="7">
        <f>村上市全体!L132</f>
        <v>58</v>
      </c>
      <c r="H19" s="7">
        <f>村上市全体!M132</f>
        <v>0</v>
      </c>
      <c r="I19" s="7">
        <f>村上市全体!N132</f>
        <v>58</v>
      </c>
      <c r="J19" s="7">
        <f>村上市全体!O132</f>
        <v>79</v>
      </c>
      <c r="K19" s="7">
        <f>村上市全体!P132</f>
        <v>0</v>
      </c>
      <c r="L19" s="7">
        <f>村上市全体!Q132</f>
        <v>79</v>
      </c>
      <c r="M19" s="7">
        <f>村上市全体!R132</f>
        <v>137</v>
      </c>
      <c r="N19" s="7">
        <f>村上市全体!S132</f>
        <v>0</v>
      </c>
      <c r="O19" s="7">
        <f>村上市全体!T132</f>
        <v>137</v>
      </c>
    </row>
    <row r="20" spans="1:15" x14ac:dyDescent="0.15">
      <c r="A20" s="25">
        <v>4150</v>
      </c>
      <c r="B20" s="25" t="s">
        <v>407</v>
      </c>
      <c r="C20" s="25">
        <f>村上市全体!H133</f>
        <v>121</v>
      </c>
      <c r="D20" s="25">
        <f>村上市全体!I133</f>
        <v>0</v>
      </c>
      <c r="E20" s="25">
        <f>村上市全体!J133</f>
        <v>1</v>
      </c>
      <c r="F20" s="25">
        <f>村上市全体!K133</f>
        <v>122</v>
      </c>
      <c r="G20" s="25">
        <f>村上市全体!L133</f>
        <v>160</v>
      </c>
      <c r="H20" s="25">
        <f>村上市全体!M133</f>
        <v>0</v>
      </c>
      <c r="I20" s="25">
        <f>村上市全体!N133</f>
        <v>160</v>
      </c>
      <c r="J20" s="25">
        <f>村上市全体!O133</f>
        <v>142</v>
      </c>
      <c r="K20" s="25">
        <f>村上市全体!P133</f>
        <v>1</v>
      </c>
      <c r="L20" s="25">
        <f>村上市全体!Q133</f>
        <v>143</v>
      </c>
      <c r="M20" s="25">
        <f>村上市全体!R133</f>
        <v>302</v>
      </c>
      <c r="N20" s="25">
        <f>村上市全体!S133</f>
        <v>1</v>
      </c>
      <c r="O20" s="25">
        <f>村上市全体!T133</f>
        <v>303</v>
      </c>
    </row>
    <row r="21" spans="1:15" x14ac:dyDescent="0.15">
      <c r="A21" s="7">
        <v>4160</v>
      </c>
      <c r="B21" s="7" t="s">
        <v>408</v>
      </c>
      <c r="C21" s="7">
        <f>村上市全体!H134</f>
        <v>139</v>
      </c>
      <c r="D21" s="7">
        <f>村上市全体!I134</f>
        <v>0</v>
      </c>
      <c r="E21" s="7">
        <f>村上市全体!J134</f>
        <v>0</v>
      </c>
      <c r="F21" s="7">
        <f>村上市全体!K134</f>
        <v>139</v>
      </c>
      <c r="G21" s="7">
        <f>村上市全体!L134</f>
        <v>198</v>
      </c>
      <c r="H21" s="7">
        <f>村上市全体!M134</f>
        <v>0</v>
      </c>
      <c r="I21" s="7">
        <f>村上市全体!N134</f>
        <v>198</v>
      </c>
      <c r="J21" s="7">
        <f>村上市全体!O134</f>
        <v>204</v>
      </c>
      <c r="K21" s="7">
        <f>村上市全体!P134</f>
        <v>0</v>
      </c>
      <c r="L21" s="7">
        <f>村上市全体!Q134</f>
        <v>204</v>
      </c>
      <c r="M21" s="7">
        <f>村上市全体!R134</f>
        <v>402</v>
      </c>
      <c r="N21" s="7">
        <f>村上市全体!S134</f>
        <v>0</v>
      </c>
      <c r="O21" s="7">
        <f>村上市全体!T134</f>
        <v>402</v>
      </c>
    </row>
    <row r="22" spans="1:15" x14ac:dyDescent="0.15">
      <c r="A22" s="7">
        <v>4170</v>
      </c>
      <c r="B22" s="7" t="s">
        <v>410</v>
      </c>
      <c r="C22" s="7">
        <f>村上市全体!H135</f>
        <v>176</v>
      </c>
      <c r="D22" s="7">
        <f>村上市全体!I135</f>
        <v>0</v>
      </c>
      <c r="E22" s="7">
        <f>村上市全体!J135</f>
        <v>0</v>
      </c>
      <c r="F22" s="7">
        <f>村上市全体!K135</f>
        <v>176</v>
      </c>
      <c r="G22" s="7">
        <f>村上市全体!L135</f>
        <v>200</v>
      </c>
      <c r="H22" s="7">
        <f>村上市全体!M135</f>
        <v>0</v>
      </c>
      <c r="I22" s="7">
        <f>村上市全体!N135</f>
        <v>200</v>
      </c>
      <c r="J22" s="7">
        <f>村上市全体!O135</f>
        <v>221</v>
      </c>
      <c r="K22" s="7">
        <f>村上市全体!P135</f>
        <v>0</v>
      </c>
      <c r="L22" s="7">
        <f>村上市全体!Q135</f>
        <v>221</v>
      </c>
      <c r="M22" s="7">
        <f>村上市全体!R135</f>
        <v>421</v>
      </c>
      <c r="N22" s="7">
        <f>村上市全体!S135</f>
        <v>0</v>
      </c>
      <c r="O22" s="7">
        <f>村上市全体!T135</f>
        <v>421</v>
      </c>
    </row>
    <row r="23" spans="1:15" x14ac:dyDescent="0.15">
      <c r="A23" s="7">
        <v>4180</v>
      </c>
      <c r="B23" s="7" t="s">
        <v>412</v>
      </c>
      <c r="C23" s="7">
        <f>村上市全体!H136</f>
        <v>228</v>
      </c>
      <c r="D23" s="7">
        <f>村上市全体!I136</f>
        <v>0</v>
      </c>
      <c r="E23" s="7">
        <f>村上市全体!J136</f>
        <v>0</v>
      </c>
      <c r="F23" s="7">
        <f>村上市全体!K136</f>
        <v>228</v>
      </c>
      <c r="G23" s="7">
        <f>村上市全体!L136</f>
        <v>290</v>
      </c>
      <c r="H23" s="7">
        <f>村上市全体!M136</f>
        <v>0</v>
      </c>
      <c r="I23" s="7">
        <f>村上市全体!N136</f>
        <v>290</v>
      </c>
      <c r="J23" s="7">
        <f>村上市全体!O136</f>
        <v>302</v>
      </c>
      <c r="K23" s="7">
        <f>村上市全体!P136</f>
        <v>0</v>
      </c>
      <c r="L23" s="7">
        <f>村上市全体!Q136</f>
        <v>302</v>
      </c>
      <c r="M23" s="7">
        <f>村上市全体!R136</f>
        <v>592</v>
      </c>
      <c r="N23" s="7">
        <f>村上市全体!S136</f>
        <v>0</v>
      </c>
      <c r="O23" s="7">
        <f>村上市全体!T136</f>
        <v>592</v>
      </c>
    </row>
    <row r="24" spans="1:15" x14ac:dyDescent="0.15">
      <c r="A24" s="7">
        <v>4190</v>
      </c>
      <c r="B24" s="7" t="s">
        <v>127</v>
      </c>
      <c r="C24" s="7">
        <f>村上市全体!H137</f>
        <v>46</v>
      </c>
      <c r="D24" s="7">
        <f>村上市全体!I137</f>
        <v>0</v>
      </c>
      <c r="E24" s="7">
        <f>村上市全体!J137</f>
        <v>0</v>
      </c>
      <c r="F24" s="7">
        <f>村上市全体!K137</f>
        <v>46</v>
      </c>
      <c r="G24" s="7">
        <f>村上市全体!L137</f>
        <v>66</v>
      </c>
      <c r="H24" s="7">
        <f>村上市全体!M137</f>
        <v>0</v>
      </c>
      <c r="I24" s="7">
        <f>村上市全体!N137</f>
        <v>66</v>
      </c>
      <c r="J24" s="7">
        <f>村上市全体!O137</f>
        <v>60</v>
      </c>
      <c r="K24" s="7">
        <f>村上市全体!P137</f>
        <v>0</v>
      </c>
      <c r="L24" s="7">
        <f>村上市全体!Q137</f>
        <v>60</v>
      </c>
      <c r="M24" s="7">
        <f>村上市全体!R137</f>
        <v>126</v>
      </c>
      <c r="N24" s="7">
        <f>村上市全体!S137</f>
        <v>0</v>
      </c>
      <c r="O24" s="7">
        <f>村上市全体!T137</f>
        <v>126</v>
      </c>
    </row>
    <row r="25" spans="1:15" x14ac:dyDescent="0.15">
      <c r="A25" s="7">
        <v>4200</v>
      </c>
      <c r="B25" s="7" t="s">
        <v>187</v>
      </c>
      <c r="C25" s="7">
        <f>村上市全体!H138</f>
        <v>266</v>
      </c>
      <c r="D25" s="7">
        <f>村上市全体!I138</f>
        <v>0</v>
      </c>
      <c r="E25" s="7">
        <f>村上市全体!J138</f>
        <v>1</v>
      </c>
      <c r="F25" s="7">
        <f>村上市全体!K138</f>
        <v>267</v>
      </c>
      <c r="G25" s="7">
        <f>村上市全体!L138</f>
        <v>334</v>
      </c>
      <c r="H25" s="7">
        <f>村上市全体!M138</f>
        <v>1</v>
      </c>
      <c r="I25" s="7">
        <f>村上市全体!N138</f>
        <v>335</v>
      </c>
      <c r="J25" s="7">
        <f>村上市全体!O138</f>
        <v>361</v>
      </c>
      <c r="K25" s="7">
        <f>村上市全体!P138</f>
        <v>0</v>
      </c>
      <c r="L25" s="7">
        <f>村上市全体!Q138</f>
        <v>361</v>
      </c>
      <c r="M25" s="7">
        <f>村上市全体!R138</f>
        <v>695</v>
      </c>
      <c r="N25" s="7">
        <f>村上市全体!S138</f>
        <v>1</v>
      </c>
      <c r="O25" s="7">
        <f>村上市全体!T138</f>
        <v>696</v>
      </c>
    </row>
    <row r="26" spans="1:15" x14ac:dyDescent="0.15">
      <c r="A26" s="7">
        <v>4210</v>
      </c>
      <c r="B26" s="7" t="s">
        <v>413</v>
      </c>
      <c r="C26" s="7">
        <f>村上市全体!H139</f>
        <v>31</v>
      </c>
      <c r="D26" s="7">
        <f>村上市全体!I139</f>
        <v>0</v>
      </c>
      <c r="E26" s="7">
        <f>村上市全体!J139</f>
        <v>0</v>
      </c>
      <c r="F26" s="7">
        <f>村上市全体!K139</f>
        <v>31</v>
      </c>
      <c r="G26" s="7">
        <f>村上市全体!L139</f>
        <v>44</v>
      </c>
      <c r="H26" s="7">
        <f>村上市全体!M139</f>
        <v>0</v>
      </c>
      <c r="I26" s="7">
        <f>村上市全体!N139</f>
        <v>44</v>
      </c>
      <c r="J26" s="7">
        <f>村上市全体!O139</f>
        <v>43</v>
      </c>
      <c r="K26" s="7">
        <f>村上市全体!P139</f>
        <v>0</v>
      </c>
      <c r="L26" s="7">
        <f>村上市全体!Q139</f>
        <v>43</v>
      </c>
      <c r="M26" s="7">
        <f>村上市全体!R139</f>
        <v>87</v>
      </c>
      <c r="N26" s="7">
        <f>村上市全体!S139</f>
        <v>0</v>
      </c>
      <c r="O26" s="7">
        <f>村上市全体!T139</f>
        <v>87</v>
      </c>
    </row>
    <row r="27" spans="1:15" x14ac:dyDescent="0.15">
      <c r="A27" s="7">
        <v>4220</v>
      </c>
      <c r="B27" s="7" t="s">
        <v>415</v>
      </c>
      <c r="C27" s="7">
        <f>村上市全体!H140</f>
        <v>49</v>
      </c>
      <c r="D27" s="7">
        <f>村上市全体!I140</f>
        <v>0</v>
      </c>
      <c r="E27" s="7">
        <f>村上市全体!J140</f>
        <v>0</v>
      </c>
      <c r="F27" s="7">
        <f>村上市全体!K140</f>
        <v>49</v>
      </c>
      <c r="G27" s="7">
        <f>村上市全体!L140</f>
        <v>73</v>
      </c>
      <c r="H27" s="7">
        <f>村上市全体!M140</f>
        <v>0</v>
      </c>
      <c r="I27" s="7">
        <f>村上市全体!N140</f>
        <v>73</v>
      </c>
      <c r="J27" s="7">
        <f>村上市全体!O140</f>
        <v>65</v>
      </c>
      <c r="K27" s="7">
        <f>村上市全体!P140</f>
        <v>0</v>
      </c>
      <c r="L27" s="7">
        <f>村上市全体!Q140</f>
        <v>65</v>
      </c>
      <c r="M27" s="7">
        <f>村上市全体!R140</f>
        <v>138</v>
      </c>
      <c r="N27" s="7">
        <f>村上市全体!S140</f>
        <v>0</v>
      </c>
      <c r="O27" s="7">
        <f>村上市全体!T140</f>
        <v>138</v>
      </c>
    </row>
    <row r="28" spans="1:15" x14ac:dyDescent="0.15">
      <c r="A28" s="7">
        <v>4230</v>
      </c>
      <c r="B28" s="7" t="s">
        <v>318</v>
      </c>
      <c r="C28" s="7">
        <f>村上市全体!H141</f>
        <v>12</v>
      </c>
      <c r="D28" s="7">
        <f>村上市全体!I141</f>
        <v>0</v>
      </c>
      <c r="E28" s="7">
        <f>村上市全体!J141</f>
        <v>0</v>
      </c>
      <c r="F28" s="7">
        <f>村上市全体!K141</f>
        <v>12</v>
      </c>
      <c r="G28" s="7">
        <f>村上市全体!L141</f>
        <v>13</v>
      </c>
      <c r="H28" s="7">
        <f>村上市全体!M141</f>
        <v>0</v>
      </c>
      <c r="I28" s="7">
        <f>村上市全体!N141</f>
        <v>13</v>
      </c>
      <c r="J28" s="7">
        <f>村上市全体!O141</f>
        <v>20</v>
      </c>
      <c r="K28" s="7">
        <f>村上市全体!P141</f>
        <v>0</v>
      </c>
      <c r="L28" s="7">
        <f>村上市全体!Q141</f>
        <v>20</v>
      </c>
      <c r="M28" s="7">
        <f>村上市全体!R141</f>
        <v>33</v>
      </c>
      <c r="N28" s="7">
        <f>村上市全体!S141</f>
        <v>0</v>
      </c>
      <c r="O28" s="7">
        <f>村上市全体!T141</f>
        <v>33</v>
      </c>
    </row>
    <row r="29" spans="1:15" x14ac:dyDescent="0.15">
      <c r="A29" s="7">
        <v>4240</v>
      </c>
      <c r="B29" s="7" t="s">
        <v>418</v>
      </c>
      <c r="C29" s="7">
        <f>村上市全体!H142</f>
        <v>62</v>
      </c>
      <c r="D29" s="7">
        <f>村上市全体!I142</f>
        <v>12</v>
      </c>
      <c r="E29" s="7">
        <f>村上市全体!J142</f>
        <v>0</v>
      </c>
      <c r="F29" s="7">
        <f>村上市全体!K142</f>
        <v>74</v>
      </c>
      <c r="G29" s="7">
        <f>村上市全体!L142</f>
        <v>84</v>
      </c>
      <c r="H29" s="7">
        <f>村上市全体!M142</f>
        <v>5</v>
      </c>
      <c r="I29" s="7">
        <f>村上市全体!N142</f>
        <v>89</v>
      </c>
      <c r="J29" s="7">
        <f>村上市全体!O142</f>
        <v>83</v>
      </c>
      <c r="K29" s="7">
        <f>村上市全体!P142</f>
        <v>7</v>
      </c>
      <c r="L29" s="7">
        <f>村上市全体!Q142</f>
        <v>90</v>
      </c>
      <c r="M29" s="7">
        <f>村上市全体!R142</f>
        <v>167</v>
      </c>
      <c r="N29" s="7">
        <f>村上市全体!S142</f>
        <v>12</v>
      </c>
      <c r="O29" s="7">
        <f>村上市全体!T142</f>
        <v>179</v>
      </c>
    </row>
    <row r="30" spans="1:15" x14ac:dyDescent="0.15">
      <c r="A30" s="7">
        <v>4255</v>
      </c>
      <c r="B30" s="7" t="s">
        <v>141</v>
      </c>
      <c r="C30" s="7">
        <f>村上市全体!H143</f>
        <v>22</v>
      </c>
      <c r="D30" s="7">
        <f>村上市全体!I143</f>
        <v>0</v>
      </c>
      <c r="E30" s="7">
        <f>村上市全体!J143</f>
        <v>0</v>
      </c>
      <c r="F30" s="7">
        <f>村上市全体!K143</f>
        <v>22</v>
      </c>
      <c r="G30" s="7">
        <f>村上市全体!L143</f>
        <v>33</v>
      </c>
      <c r="H30" s="7">
        <f>村上市全体!M143</f>
        <v>0</v>
      </c>
      <c r="I30" s="7">
        <f>村上市全体!N143</f>
        <v>33</v>
      </c>
      <c r="J30" s="7">
        <f>村上市全体!O143</f>
        <v>26</v>
      </c>
      <c r="K30" s="7">
        <f>村上市全体!P143</f>
        <v>0</v>
      </c>
      <c r="L30" s="7">
        <f>村上市全体!Q143</f>
        <v>26</v>
      </c>
      <c r="M30" s="7">
        <f>村上市全体!R143</f>
        <v>59</v>
      </c>
      <c r="N30" s="7">
        <f>村上市全体!S143</f>
        <v>0</v>
      </c>
      <c r="O30" s="7">
        <f>村上市全体!T143</f>
        <v>59</v>
      </c>
    </row>
    <row r="31" spans="1:15" x14ac:dyDescent="0.15">
      <c r="A31" s="7">
        <v>4270</v>
      </c>
      <c r="B31" s="7" t="s">
        <v>422</v>
      </c>
      <c r="C31" s="7">
        <f>村上市全体!H144</f>
        <v>32</v>
      </c>
      <c r="D31" s="7">
        <f>村上市全体!I144</f>
        <v>0</v>
      </c>
      <c r="E31" s="7">
        <f>村上市全体!J144</f>
        <v>0</v>
      </c>
      <c r="F31" s="7">
        <f>村上市全体!K144</f>
        <v>32</v>
      </c>
      <c r="G31" s="7">
        <f>村上市全体!L144</f>
        <v>47</v>
      </c>
      <c r="H31" s="7">
        <f>村上市全体!M144</f>
        <v>0</v>
      </c>
      <c r="I31" s="7">
        <f>村上市全体!N144</f>
        <v>47</v>
      </c>
      <c r="J31" s="7">
        <f>村上市全体!O144</f>
        <v>49</v>
      </c>
      <c r="K31" s="7">
        <f>村上市全体!P144</f>
        <v>0</v>
      </c>
      <c r="L31" s="7">
        <f>村上市全体!Q144</f>
        <v>49</v>
      </c>
      <c r="M31" s="7">
        <f>村上市全体!R144</f>
        <v>96</v>
      </c>
      <c r="N31" s="7">
        <f>村上市全体!S144</f>
        <v>0</v>
      </c>
      <c r="O31" s="7">
        <f>村上市全体!T144</f>
        <v>96</v>
      </c>
    </row>
    <row r="32" spans="1:15" x14ac:dyDescent="0.15">
      <c r="A32" s="7">
        <v>4280</v>
      </c>
      <c r="B32" s="7" t="s">
        <v>162</v>
      </c>
      <c r="C32" s="7">
        <f>村上市全体!H145</f>
        <v>114</v>
      </c>
      <c r="D32" s="7">
        <f>村上市全体!I145</f>
        <v>0</v>
      </c>
      <c r="E32" s="7">
        <f>村上市全体!J145</f>
        <v>0</v>
      </c>
      <c r="F32" s="7">
        <f>村上市全体!K145</f>
        <v>114</v>
      </c>
      <c r="G32" s="7">
        <f>村上市全体!L145</f>
        <v>156</v>
      </c>
      <c r="H32" s="7">
        <f>村上市全体!M145</f>
        <v>0</v>
      </c>
      <c r="I32" s="7">
        <f>村上市全体!N145</f>
        <v>156</v>
      </c>
      <c r="J32" s="7">
        <f>村上市全体!O145</f>
        <v>129</v>
      </c>
      <c r="K32" s="7">
        <f>村上市全体!P145</f>
        <v>0</v>
      </c>
      <c r="L32" s="7">
        <f>村上市全体!Q145</f>
        <v>129</v>
      </c>
      <c r="M32" s="7">
        <f>村上市全体!R145</f>
        <v>285</v>
      </c>
      <c r="N32" s="7">
        <f>村上市全体!S145</f>
        <v>0</v>
      </c>
      <c r="O32" s="7">
        <f>村上市全体!T145</f>
        <v>285</v>
      </c>
    </row>
    <row r="33" spans="1:15" x14ac:dyDescent="0.15">
      <c r="A33" s="7">
        <v>4290</v>
      </c>
      <c r="B33" s="7" t="s">
        <v>55</v>
      </c>
      <c r="C33" s="7">
        <f>村上市全体!H146</f>
        <v>84</v>
      </c>
      <c r="D33" s="7">
        <f>村上市全体!I146</f>
        <v>0</v>
      </c>
      <c r="E33" s="7">
        <f>村上市全体!J146</f>
        <v>0</v>
      </c>
      <c r="F33" s="7">
        <f>村上市全体!K146</f>
        <v>84</v>
      </c>
      <c r="G33" s="7">
        <f>村上市全体!L146</f>
        <v>76</v>
      </c>
      <c r="H33" s="7">
        <f>村上市全体!M146</f>
        <v>0</v>
      </c>
      <c r="I33" s="7">
        <f>村上市全体!N146</f>
        <v>76</v>
      </c>
      <c r="J33" s="7">
        <f>村上市全体!O146</f>
        <v>83</v>
      </c>
      <c r="K33" s="7">
        <f>村上市全体!P146</f>
        <v>0</v>
      </c>
      <c r="L33" s="7">
        <f>村上市全体!Q146</f>
        <v>83</v>
      </c>
      <c r="M33" s="7">
        <f>村上市全体!R146</f>
        <v>159</v>
      </c>
      <c r="N33" s="7">
        <f>村上市全体!S146</f>
        <v>0</v>
      </c>
      <c r="O33" s="7">
        <f>村上市全体!T146</f>
        <v>159</v>
      </c>
    </row>
    <row r="34" spans="1:15" x14ac:dyDescent="0.15">
      <c r="A34" s="7">
        <v>4300</v>
      </c>
      <c r="B34" s="7" t="s">
        <v>360</v>
      </c>
      <c r="C34" s="7">
        <f>村上市全体!H147</f>
        <v>60</v>
      </c>
      <c r="D34" s="7">
        <f>村上市全体!I147</f>
        <v>0</v>
      </c>
      <c r="E34" s="7">
        <f>村上市全体!J147</f>
        <v>3</v>
      </c>
      <c r="F34" s="7">
        <f>村上市全体!K147</f>
        <v>63</v>
      </c>
      <c r="G34" s="7">
        <f>村上市全体!L147</f>
        <v>40</v>
      </c>
      <c r="H34" s="7">
        <f>村上市全体!M147</f>
        <v>0</v>
      </c>
      <c r="I34" s="7">
        <f>村上市全体!N147</f>
        <v>40</v>
      </c>
      <c r="J34" s="7">
        <f>村上市全体!O147</f>
        <v>51</v>
      </c>
      <c r="K34" s="7">
        <f>村上市全体!P147</f>
        <v>3</v>
      </c>
      <c r="L34" s="7">
        <f>村上市全体!Q147</f>
        <v>54</v>
      </c>
      <c r="M34" s="7">
        <f>村上市全体!R147</f>
        <v>91</v>
      </c>
      <c r="N34" s="7">
        <f>村上市全体!S147</f>
        <v>3</v>
      </c>
      <c r="O34" s="7">
        <f>村上市全体!T147</f>
        <v>94</v>
      </c>
    </row>
    <row r="35" spans="1:15" x14ac:dyDescent="0.15">
      <c r="A35" s="7" t="s">
        <v>590</v>
      </c>
      <c r="B35" s="7"/>
      <c r="C35" s="27">
        <f t="shared" ref="C35:O35" si="0">SUM(C4:C34)</f>
        <v>3593</v>
      </c>
      <c r="D35" s="27">
        <f t="shared" si="0"/>
        <v>156</v>
      </c>
      <c r="E35" s="27">
        <f t="shared" si="0"/>
        <v>12</v>
      </c>
      <c r="F35" s="27">
        <f t="shared" si="0"/>
        <v>3761</v>
      </c>
      <c r="G35" s="27">
        <f t="shared" si="0"/>
        <v>4327</v>
      </c>
      <c r="H35" s="27">
        <f t="shared" si="0"/>
        <v>48</v>
      </c>
      <c r="I35" s="27">
        <f t="shared" si="0"/>
        <v>4375</v>
      </c>
      <c r="J35" s="27">
        <f t="shared" si="0"/>
        <v>4559</v>
      </c>
      <c r="K35" s="27">
        <f t="shared" si="0"/>
        <v>129</v>
      </c>
      <c r="L35" s="27">
        <f t="shared" si="0"/>
        <v>4688</v>
      </c>
      <c r="M35" s="27">
        <f t="shared" si="0"/>
        <v>8886</v>
      </c>
      <c r="N35" s="27">
        <f t="shared" si="0"/>
        <v>177</v>
      </c>
      <c r="O35" s="27">
        <f t="shared" si="0"/>
        <v>9063</v>
      </c>
    </row>
  </sheetData>
  <mergeCells count="5">
    <mergeCell ref="A1:B1"/>
    <mergeCell ref="C2:F2"/>
    <mergeCell ref="G2:I2"/>
    <mergeCell ref="J2:L2"/>
    <mergeCell ref="M2:O2"/>
  </mergeCells>
  <phoneticPr fontId="19"/>
  <pageMargins left="0.23622047244094488" right="0.23622047244094488" top="0.74803149606299213" bottom="0.74803149606299213" header="0.31496062992125984" footer="0.31496062992125984"/>
  <pageSetup paperSize="9" orientation="landscape" r:id="rId1"/>
  <headerFooter alignWithMargins="0">
    <oddHeader xml:space="preserve">&amp;L
&amp;C
&amp;R
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7"/>
  </sheetPr>
  <dimension ref="A1:O44"/>
  <sheetViews>
    <sheetView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B1"/>
    </sheetView>
  </sheetViews>
  <sheetFormatPr defaultRowHeight="13.5" x14ac:dyDescent="0.15"/>
  <cols>
    <col min="1" max="1" width="6.375" customWidth="1"/>
    <col min="2" max="2" width="25.25" bestFit="1" customWidth="1"/>
    <col min="3" max="4" width="7.125" bestFit="1" customWidth="1"/>
    <col min="6" max="6" width="6.875" bestFit="1" customWidth="1"/>
    <col min="9" max="9" width="6.875" bestFit="1" customWidth="1"/>
    <col min="12" max="12" width="6.875" bestFit="1" customWidth="1"/>
    <col min="13" max="13" width="7.125" bestFit="1" customWidth="1"/>
    <col min="14" max="14" width="7.75" bestFit="1" customWidth="1"/>
    <col min="15" max="15" width="6.875" bestFit="1" customWidth="1"/>
  </cols>
  <sheetData>
    <row r="1" spans="1:15" x14ac:dyDescent="0.15">
      <c r="A1" s="77" t="str">
        <f>村上市全体!A1</f>
        <v>住民基本台帳人口　令和8年9月1日現在</v>
      </c>
      <c r="B1" s="77"/>
    </row>
    <row r="2" spans="1:15" x14ac:dyDescent="0.15">
      <c r="C2" s="91" t="s">
        <v>19</v>
      </c>
      <c r="D2" s="92"/>
      <c r="E2" s="92"/>
      <c r="F2" s="93"/>
      <c r="G2" s="94" t="s">
        <v>14</v>
      </c>
      <c r="H2" s="94"/>
      <c r="I2" s="94"/>
      <c r="J2" s="94" t="s">
        <v>39</v>
      </c>
      <c r="K2" s="94"/>
      <c r="L2" s="94"/>
      <c r="M2" s="94" t="s">
        <v>41</v>
      </c>
      <c r="N2" s="94"/>
      <c r="O2" s="94"/>
    </row>
    <row r="3" spans="1:15" ht="25.5" customHeight="1" x14ac:dyDescent="0.15">
      <c r="A3" s="29" t="s">
        <v>44</v>
      </c>
      <c r="B3" s="30" t="s">
        <v>47</v>
      </c>
      <c r="C3" s="30" t="s">
        <v>1</v>
      </c>
      <c r="D3" s="30" t="s">
        <v>61</v>
      </c>
      <c r="E3" s="30" t="s">
        <v>48</v>
      </c>
      <c r="F3" s="30" t="s">
        <v>10</v>
      </c>
      <c r="G3" s="30" t="s">
        <v>50</v>
      </c>
      <c r="H3" s="30" t="s">
        <v>63</v>
      </c>
      <c r="I3" s="30" t="s">
        <v>16</v>
      </c>
      <c r="J3" s="32" t="s">
        <v>67</v>
      </c>
      <c r="K3" s="30" t="s">
        <v>70</v>
      </c>
      <c r="L3" s="30" t="s">
        <v>16</v>
      </c>
      <c r="M3" s="30" t="s">
        <v>1</v>
      </c>
      <c r="N3" s="30" t="s">
        <v>40</v>
      </c>
      <c r="O3" s="30" t="s">
        <v>76</v>
      </c>
    </row>
    <row r="4" spans="1:15" x14ac:dyDescent="0.15">
      <c r="A4" s="7">
        <v>5010</v>
      </c>
      <c r="B4" s="7" t="s">
        <v>425</v>
      </c>
      <c r="C4" s="7">
        <f>村上市全体!H148</f>
        <v>64</v>
      </c>
      <c r="D4" s="7">
        <f>村上市全体!I148</f>
        <v>0</v>
      </c>
      <c r="E4" s="7">
        <f>村上市全体!J148</f>
        <v>0</v>
      </c>
      <c r="F4" s="7">
        <f>村上市全体!K148</f>
        <v>64</v>
      </c>
      <c r="G4" s="7">
        <f>村上市全体!L148</f>
        <v>95</v>
      </c>
      <c r="H4" s="7">
        <f>村上市全体!M148</f>
        <v>0</v>
      </c>
      <c r="I4" s="7">
        <f>村上市全体!N148</f>
        <v>95</v>
      </c>
      <c r="J4" s="7">
        <f>村上市全体!O148</f>
        <v>88</v>
      </c>
      <c r="K4" s="7">
        <f>村上市全体!P148</f>
        <v>0</v>
      </c>
      <c r="L4" s="7">
        <f>村上市全体!Q148</f>
        <v>88</v>
      </c>
      <c r="M4" s="7">
        <f>村上市全体!R148</f>
        <v>183</v>
      </c>
      <c r="N4" s="7">
        <f>村上市全体!S148</f>
        <v>0</v>
      </c>
      <c r="O4" s="7">
        <f>村上市全体!T148</f>
        <v>183</v>
      </c>
    </row>
    <row r="5" spans="1:15" x14ac:dyDescent="0.15">
      <c r="A5" s="7">
        <v>5020</v>
      </c>
      <c r="B5" s="7" t="s">
        <v>117</v>
      </c>
      <c r="C5" s="7">
        <f>村上市全体!H149</f>
        <v>4</v>
      </c>
      <c r="D5" s="7">
        <f>村上市全体!I149</f>
        <v>0</v>
      </c>
      <c r="E5" s="7">
        <f>村上市全体!J149</f>
        <v>0</v>
      </c>
      <c r="F5" s="7">
        <f>村上市全体!K149</f>
        <v>4</v>
      </c>
      <c r="G5" s="7">
        <f>村上市全体!L149</f>
        <v>6</v>
      </c>
      <c r="H5" s="7">
        <f>村上市全体!M149</f>
        <v>0</v>
      </c>
      <c r="I5" s="7">
        <f>村上市全体!N149</f>
        <v>6</v>
      </c>
      <c r="J5" s="7">
        <f>村上市全体!O149</f>
        <v>6</v>
      </c>
      <c r="K5" s="7">
        <f>村上市全体!P149</f>
        <v>0</v>
      </c>
      <c r="L5" s="7">
        <f>村上市全体!Q149</f>
        <v>6</v>
      </c>
      <c r="M5" s="7">
        <f>村上市全体!R149</f>
        <v>12</v>
      </c>
      <c r="N5" s="7">
        <f>村上市全体!S149</f>
        <v>0</v>
      </c>
      <c r="O5" s="7">
        <f>村上市全体!T149</f>
        <v>12</v>
      </c>
    </row>
    <row r="6" spans="1:15" x14ac:dyDescent="0.15">
      <c r="A6" s="7">
        <v>5030</v>
      </c>
      <c r="B6" s="7" t="s">
        <v>420</v>
      </c>
      <c r="C6" s="7">
        <f>村上市全体!H150</f>
        <v>49</v>
      </c>
      <c r="D6" s="7">
        <f>村上市全体!I150</f>
        <v>0</v>
      </c>
      <c r="E6" s="7">
        <f>村上市全体!J150</f>
        <v>0</v>
      </c>
      <c r="F6" s="7">
        <f>村上市全体!K150</f>
        <v>49</v>
      </c>
      <c r="G6" s="7">
        <f>村上市全体!L150</f>
        <v>69</v>
      </c>
      <c r="H6" s="7">
        <f>村上市全体!M150</f>
        <v>0</v>
      </c>
      <c r="I6" s="7">
        <f>村上市全体!N150</f>
        <v>69</v>
      </c>
      <c r="J6" s="7">
        <f>村上市全体!O150</f>
        <v>69</v>
      </c>
      <c r="K6" s="7">
        <f>村上市全体!P150</f>
        <v>0</v>
      </c>
      <c r="L6" s="7">
        <f>村上市全体!Q150</f>
        <v>69</v>
      </c>
      <c r="M6" s="7">
        <f>村上市全体!R150</f>
        <v>138</v>
      </c>
      <c r="N6" s="7">
        <f>村上市全体!S150</f>
        <v>0</v>
      </c>
      <c r="O6" s="7">
        <f>村上市全体!T150</f>
        <v>138</v>
      </c>
    </row>
    <row r="7" spans="1:15" x14ac:dyDescent="0.15">
      <c r="A7" s="7">
        <v>5040</v>
      </c>
      <c r="B7" s="7" t="s">
        <v>335</v>
      </c>
      <c r="C7" s="7">
        <f>村上市全体!H151</f>
        <v>56</v>
      </c>
      <c r="D7" s="7">
        <f>村上市全体!I151</f>
        <v>0</v>
      </c>
      <c r="E7" s="7">
        <f>村上市全体!J151</f>
        <v>1</v>
      </c>
      <c r="F7" s="7">
        <f>村上市全体!K151</f>
        <v>57</v>
      </c>
      <c r="G7" s="7">
        <f>村上市全体!L151</f>
        <v>81</v>
      </c>
      <c r="H7" s="7">
        <f>村上市全体!M151</f>
        <v>0</v>
      </c>
      <c r="I7" s="7">
        <f>村上市全体!N151</f>
        <v>81</v>
      </c>
      <c r="J7" s="7">
        <f>村上市全体!O151</f>
        <v>82</v>
      </c>
      <c r="K7" s="7">
        <f>村上市全体!P151</f>
        <v>1</v>
      </c>
      <c r="L7" s="7">
        <f>村上市全体!Q151</f>
        <v>83</v>
      </c>
      <c r="M7" s="7">
        <f>村上市全体!R151</f>
        <v>163</v>
      </c>
      <c r="N7" s="7">
        <f>村上市全体!S151</f>
        <v>1</v>
      </c>
      <c r="O7" s="7">
        <f>村上市全体!T151</f>
        <v>164</v>
      </c>
    </row>
    <row r="8" spans="1:15" x14ac:dyDescent="0.15">
      <c r="A8" s="7">
        <v>5050</v>
      </c>
      <c r="B8" s="7" t="s">
        <v>429</v>
      </c>
      <c r="C8" s="7">
        <f>村上市全体!H152</f>
        <v>118</v>
      </c>
      <c r="D8" s="7">
        <f>村上市全体!I152</f>
        <v>0</v>
      </c>
      <c r="E8" s="7">
        <f>村上市全体!J152</f>
        <v>1</v>
      </c>
      <c r="F8" s="7">
        <f>村上市全体!K152</f>
        <v>119</v>
      </c>
      <c r="G8" s="7">
        <f>村上市全体!L152</f>
        <v>165</v>
      </c>
      <c r="H8" s="7">
        <f>村上市全体!M152</f>
        <v>0</v>
      </c>
      <c r="I8" s="7">
        <f>村上市全体!N152</f>
        <v>165</v>
      </c>
      <c r="J8" s="7">
        <f>村上市全体!O152</f>
        <v>163</v>
      </c>
      <c r="K8" s="7">
        <f>村上市全体!P152</f>
        <v>1</v>
      </c>
      <c r="L8" s="7">
        <f>村上市全体!Q152</f>
        <v>164</v>
      </c>
      <c r="M8" s="7">
        <f>村上市全体!R152</f>
        <v>328</v>
      </c>
      <c r="N8" s="7">
        <f>村上市全体!S152</f>
        <v>1</v>
      </c>
      <c r="O8" s="7">
        <f>村上市全体!T152</f>
        <v>329</v>
      </c>
    </row>
    <row r="9" spans="1:15" x14ac:dyDescent="0.15">
      <c r="A9" s="7">
        <v>5060</v>
      </c>
      <c r="B9" s="7" t="s">
        <v>60</v>
      </c>
      <c r="C9" s="7">
        <f>村上市全体!H153</f>
        <v>20</v>
      </c>
      <c r="D9" s="7">
        <f>村上市全体!I153</f>
        <v>0</v>
      </c>
      <c r="E9" s="7">
        <f>村上市全体!J153</f>
        <v>0</v>
      </c>
      <c r="F9" s="7">
        <f>村上市全体!K153</f>
        <v>20</v>
      </c>
      <c r="G9" s="7">
        <f>村上市全体!L153</f>
        <v>17</v>
      </c>
      <c r="H9" s="7">
        <f>村上市全体!M153</f>
        <v>0</v>
      </c>
      <c r="I9" s="7">
        <f>村上市全体!N153</f>
        <v>17</v>
      </c>
      <c r="J9" s="7">
        <f>村上市全体!O153</f>
        <v>19</v>
      </c>
      <c r="K9" s="7">
        <f>村上市全体!P153</f>
        <v>0</v>
      </c>
      <c r="L9" s="7">
        <f>村上市全体!Q153</f>
        <v>19</v>
      </c>
      <c r="M9" s="7">
        <f>村上市全体!R153</f>
        <v>36</v>
      </c>
      <c r="N9" s="7">
        <f>村上市全体!S153</f>
        <v>0</v>
      </c>
      <c r="O9" s="7">
        <f>村上市全体!T153</f>
        <v>36</v>
      </c>
    </row>
    <row r="10" spans="1:15" x14ac:dyDescent="0.15">
      <c r="A10" s="7">
        <v>5070</v>
      </c>
      <c r="B10" s="7" t="s">
        <v>171</v>
      </c>
      <c r="C10" s="7">
        <f>村上市全体!H154</f>
        <v>31</v>
      </c>
      <c r="D10" s="7">
        <f>村上市全体!I154</f>
        <v>0</v>
      </c>
      <c r="E10" s="7">
        <f>村上市全体!J154</f>
        <v>0</v>
      </c>
      <c r="F10" s="7">
        <f>村上市全体!K154</f>
        <v>31</v>
      </c>
      <c r="G10" s="7">
        <f>村上市全体!L154</f>
        <v>46</v>
      </c>
      <c r="H10" s="7">
        <f>村上市全体!M154</f>
        <v>0</v>
      </c>
      <c r="I10" s="7">
        <f>村上市全体!N154</f>
        <v>46</v>
      </c>
      <c r="J10" s="7">
        <f>村上市全体!O154</f>
        <v>50</v>
      </c>
      <c r="K10" s="7">
        <f>村上市全体!P154</f>
        <v>0</v>
      </c>
      <c r="L10" s="7">
        <f>村上市全体!Q154</f>
        <v>50</v>
      </c>
      <c r="M10" s="7">
        <f>村上市全体!R154</f>
        <v>96</v>
      </c>
      <c r="N10" s="7">
        <f>村上市全体!S154</f>
        <v>0</v>
      </c>
      <c r="O10" s="7">
        <f>村上市全体!T154</f>
        <v>96</v>
      </c>
    </row>
    <row r="11" spans="1:15" x14ac:dyDescent="0.15">
      <c r="A11" s="7">
        <v>5080</v>
      </c>
      <c r="B11" s="7" t="s">
        <v>42</v>
      </c>
      <c r="C11" s="7">
        <f>村上市全体!H155</f>
        <v>57</v>
      </c>
      <c r="D11" s="7">
        <f>村上市全体!I155</f>
        <v>0</v>
      </c>
      <c r="E11" s="7">
        <f>村上市全体!J155</f>
        <v>0</v>
      </c>
      <c r="F11" s="7">
        <f>村上市全体!K155</f>
        <v>57</v>
      </c>
      <c r="G11" s="7">
        <f>村上市全体!L155</f>
        <v>66</v>
      </c>
      <c r="H11" s="7">
        <f>村上市全体!M155</f>
        <v>0</v>
      </c>
      <c r="I11" s="7">
        <f>村上市全体!N155</f>
        <v>66</v>
      </c>
      <c r="J11" s="7">
        <f>村上市全体!O155</f>
        <v>73</v>
      </c>
      <c r="K11" s="7">
        <f>村上市全体!P155</f>
        <v>0</v>
      </c>
      <c r="L11" s="7">
        <f>村上市全体!Q155</f>
        <v>73</v>
      </c>
      <c r="M11" s="7">
        <f>村上市全体!R155</f>
        <v>139</v>
      </c>
      <c r="N11" s="7">
        <f>村上市全体!S155</f>
        <v>0</v>
      </c>
      <c r="O11" s="7">
        <f>村上市全体!T155</f>
        <v>139</v>
      </c>
    </row>
    <row r="12" spans="1:15" x14ac:dyDescent="0.15">
      <c r="A12" s="7">
        <v>5090</v>
      </c>
      <c r="B12" s="7" t="s">
        <v>434</v>
      </c>
      <c r="C12" s="7">
        <f>村上市全体!H156</f>
        <v>38</v>
      </c>
      <c r="D12" s="7">
        <f>村上市全体!I156</f>
        <v>0</v>
      </c>
      <c r="E12" s="7">
        <f>村上市全体!J156</f>
        <v>0</v>
      </c>
      <c r="F12" s="7">
        <f>村上市全体!K156</f>
        <v>38</v>
      </c>
      <c r="G12" s="7">
        <f>村上市全体!L156</f>
        <v>60</v>
      </c>
      <c r="H12" s="7">
        <f>村上市全体!M156</f>
        <v>0</v>
      </c>
      <c r="I12" s="7">
        <f>村上市全体!N156</f>
        <v>60</v>
      </c>
      <c r="J12" s="7">
        <f>村上市全体!O156</f>
        <v>65</v>
      </c>
      <c r="K12" s="7">
        <f>村上市全体!P156</f>
        <v>0</v>
      </c>
      <c r="L12" s="7">
        <f>村上市全体!Q156</f>
        <v>65</v>
      </c>
      <c r="M12" s="7">
        <f>村上市全体!R156</f>
        <v>125</v>
      </c>
      <c r="N12" s="7">
        <f>村上市全体!S156</f>
        <v>0</v>
      </c>
      <c r="O12" s="7">
        <f>村上市全体!T156</f>
        <v>125</v>
      </c>
    </row>
    <row r="13" spans="1:15" x14ac:dyDescent="0.15">
      <c r="A13" s="7">
        <v>5100</v>
      </c>
      <c r="B13" s="7" t="s">
        <v>370</v>
      </c>
      <c r="C13" s="7">
        <f>村上市全体!H157</f>
        <v>43</v>
      </c>
      <c r="D13" s="7">
        <f>村上市全体!I157</f>
        <v>0</v>
      </c>
      <c r="E13" s="7">
        <f>村上市全体!J157</f>
        <v>1</v>
      </c>
      <c r="F13" s="7">
        <f>村上市全体!K157</f>
        <v>44</v>
      </c>
      <c r="G13" s="7">
        <f>村上市全体!L157</f>
        <v>49</v>
      </c>
      <c r="H13" s="7">
        <f>村上市全体!M157</f>
        <v>0</v>
      </c>
      <c r="I13" s="7">
        <f>村上市全体!N157</f>
        <v>49</v>
      </c>
      <c r="J13" s="7">
        <f>村上市全体!O157</f>
        <v>60</v>
      </c>
      <c r="K13" s="7">
        <f>村上市全体!P157</f>
        <v>1</v>
      </c>
      <c r="L13" s="7">
        <f>村上市全体!Q157</f>
        <v>61</v>
      </c>
      <c r="M13" s="7">
        <f>村上市全体!R157</f>
        <v>109</v>
      </c>
      <c r="N13" s="7">
        <f>村上市全体!S157</f>
        <v>1</v>
      </c>
      <c r="O13" s="7">
        <f>村上市全体!T157</f>
        <v>110</v>
      </c>
    </row>
    <row r="14" spans="1:15" x14ac:dyDescent="0.15">
      <c r="A14" s="7">
        <v>5110</v>
      </c>
      <c r="B14" s="7" t="s">
        <v>438</v>
      </c>
      <c r="C14" s="7">
        <f>村上市全体!H158</f>
        <v>94</v>
      </c>
      <c r="D14" s="7">
        <f>村上市全体!I158</f>
        <v>0</v>
      </c>
      <c r="E14" s="7">
        <f>村上市全体!J158</f>
        <v>0</v>
      </c>
      <c r="F14" s="7">
        <f>村上市全体!K158</f>
        <v>94</v>
      </c>
      <c r="G14" s="7">
        <f>村上市全体!L158</f>
        <v>119</v>
      </c>
      <c r="H14" s="7">
        <f>村上市全体!M158</f>
        <v>0</v>
      </c>
      <c r="I14" s="7">
        <f>村上市全体!N158</f>
        <v>119</v>
      </c>
      <c r="J14" s="7">
        <f>村上市全体!O158</f>
        <v>146</v>
      </c>
      <c r="K14" s="7">
        <f>村上市全体!P158</f>
        <v>0</v>
      </c>
      <c r="L14" s="7">
        <f>村上市全体!Q158</f>
        <v>146</v>
      </c>
      <c r="M14" s="7">
        <f>村上市全体!R158</f>
        <v>265</v>
      </c>
      <c r="N14" s="7">
        <f>村上市全体!S158</f>
        <v>0</v>
      </c>
      <c r="O14" s="7">
        <f>村上市全体!T158</f>
        <v>265</v>
      </c>
    </row>
    <row r="15" spans="1:15" x14ac:dyDescent="0.15">
      <c r="A15" s="7">
        <v>5120</v>
      </c>
      <c r="B15" s="7" t="s">
        <v>241</v>
      </c>
      <c r="C15" s="7">
        <f>村上市全体!H159</f>
        <v>36</v>
      </c>
      <c r="D15" s="7">
        <f>村上市全体!I159</f>
        <v>0</v>
      </c>
      <c r="E15" s="7">
        <f>村上市全体!J159</f>
        <v>0</v>
      </c>
      <c r="F15" s="7">
        <f>村上市全体!K159</f>
        <v>36</v>
      </c>
      <c r="G15" s="7">
        <f>村上市全体!L159</f>
        <v>59</v>
      </c>
      <c r="H15" s="7">
        <f>村上市全体!M159</f>
        <v>0</v>
      </c>
      <c r="I15" s="7">
        <f>村上市全体!N159</f>
        <v>59</v>
      </c>
      <c r="J15" s="7">
        <f>村上市全体!O159</f>
        <v>53</v>
      </c>
      <c r="K15" s="7">
        <f>村上市全体!P159</f>
        <v>0</v>
      </c>
      <c r="L15" s="7">
        <f>村上市全体!Q159</f>
        <v>53</v>
      </c>
      <c r="M15" s="7">
        <f>村上市全体!R159</f>
        <v>112</v>
      </c>
      <c r="N15" s="7">
        <f>村上市全体!S159</f>
        <v>0</v>
      </c>
      <c r="O15" s="7">
        <f>村上市全体!T159</f>
        <v>112</v>
      </c>
    </row>
    <row r="16" spans="1:15" x14ac:dyDescent="0.15">
      <c r="A16" s="7">
        <v>5130</v>
      </c>
      <c r="B16" s="7" t="s">
        <v>442</v>
      </c>
      <c r="C16" s="7">
        <f>村上市全体!H160</f>
        <v>112</v>
      </c>
      <c r="D16" s="7">
        <f>村上市全体!I160</f>
        <v>0</v>
      </c>
      <c r="E16" s="7">
        <f>村上市全体!J160</f>
        <v>0</v>
      </c>
      <c r="F16" s="7">
        <f>村上市全体!K160</f>
        <v>112</v>
      </c>
      <c r="G16" s="7">
        <f>村上市全体!L160</f>
        <v>105</v>
      </c>
      <c r="H16" s="7">
        <f>村上市全体!M160</f>
        <v>0</v>
      </c>
      <c r="I16" s="7">
        <f>村上市全体!N160</f>
        <v>105</v>
      </c>
      <c r="J16" s="7">
        <f>村上市全体!O160</f>
        <v>95</v>
      </c>
      <c r="K16" s="7">
        <f>村上市全体!P160</f>
        <v>0</v>
      </c>
      <c r="L16" s="7">
        <f>村上市全体!Q160</f>
        <v>95</v>
      </c>
      <c r="M16" s="7">
        <f>村上市全体!R160</f>
        <v>200</v>
      </c>
      <c r="N16" s="7">
        <f>村上市全体!S160</f>
        <v>0</v>
      </c>
      <c r="O16" s="7">
        <f>村上市全体!T160</f>
        <v>200</v>
      </c>
    </row>
    <row r="17" spans="1:15" x14ac:dyDescent="0.15">
      <c r="A17" s="7">
        <v>5140</v>
      </c>
      <c r="B17" s="7" t="s">
        <v>182</v>
      </c>
      <c r="C17" s="7">
        <f>村上市全体!H161</f>
        <v>95</v>
      </c>
      <c r="D17" s="7">
        <f>村上市全体!I161</f>
        <v>5</v>
      </c>
      <c r="E17" s="7">
        <f>村上市全体!J161</f>
        <v>0</v>
      </c>
      <c r="F17" s="7">
        <f>村上市全体!K161</f>
        <v>100</v>
      </c>
      <c r="G17" s="7">
        <f>村上市全体!L161</f>
        <v>129</v>
      </c>
      <c r="H17" s="7">
        <f>村上市全体!M161</f>
        <v>5</v>
      </c>
      <c r="I17" s="7">
        <f>村上市全体!N161</f>
        <v>134</v>
      </c>
      <c r="J17" s="7">
        <f>村上市全体!O161</f>
        <v>152</v>
      </c>
      <c r="K17" s="7">
        <f>村上市全体!P161</f>
        <v>0</v>
      </c>
      <c r="L17" s="7">
        <f>村上市全体!Q161</f>
        <v>152</v>
      </c>
      <c r="M17" s="7">
        <f>村上市全体!R161</f>
        <v>281</v>
      </c>
      <c r="N17" s="7">
        <f>村上市全体!S161</f>
        <v>5</v>
      </c>
      <c r="O17" s="7">
        <f>村上市全体!T161</f>
        <v>286</v>
      </c>
    </row>
    <row r="18" spans="1:15" x14ac:dyDescent="0.15">
      <c r="A18" s="7">
        <v>5150</v>
      </c>
      <c r="B18" s="7" t="s">
        <v>49</v>
      </c>
      <c r="C18" s="7">
        <f>村上市全体!H162</f>
        <v>133</v>
      </c>
      <c r="D18" s="7">
        <f>村上市全体!I162</f>
        <v>0</v>
      </c>
      <c r="E18" s="7">
        <f>村上市全体!J162</f>
        <v>0</v>
      </c>
      <c r="F18" s="7">
        <f>村上市全体!K162</f>
        <v>133</v>
      </c>
      <c r="G18" s="7">
        <f>村上市全体!L162</f>
        <v>183</v>
      </c>
      <c r="H18" s="7">
        <f>村上市全体!M162</f>
        <v>0</v>
      </c>
      <c r="I18" s="7">
        <f>村上市全体!N162</f>
        <v>183</v>
      </c>
      <c r="J18" s="7">
        <f>村上市全体!O162</f>
        <v>181</v>
      </c>
      <c r="K18" s="7">
        <f>村上市全体!P162</f>
        <v>0</v>
      </c>
      <c r="L18" s="7">
        <f>村上市全体!Q162</f>
        <v>181</v>
      </c>
      <c r="M18" s="7">
        <f>村上市全体!R162</f>
        <v>364</v>
      </c>
      <c r="N18" s="7">
        <f>村上市全体!S162</f>
        <v>0</v>
      </c>
      <c r="O18" s="7">
        <f>村上市全体!T162</f>
        <v>364</v>
      </c>
    </row>
    <row r="19" spans="1:15" x14ac:dyDescent="0.15">
      <c r="A19" s="7">
        <v>5160</v>
      </c>
      <c r="B19" s="7" t="s">
        <v>445</v>
      </c>
      <c r="C19" s="7">
        <f>村上市全体!H163</f>
        <v>15</v>
      </c>
      <c r="D19" s="7">
        <f>村上市全体!I163</f>
        <v>0</v>
      </c>
      <c r="E19" s="7">
        <f>村上市全体!J163</f>
        <v>0</v>
      </c>
      <c r="F19" s="7">
        <f>村上市全体!K163</f>
        <v>15</v>
      </c>
      <c r="G19" s="7">
        <f>村上市全体!L163</f>
        <v>19</v>
      </c>
      <c r="H19" s="7">
        <f>村上市全体!M163</f>
        <v>0</v>
      </c>
      <c r="I19" s="7">
        <f>村上市全体!N163</f>
        <v>19</v>
      </c>
      <c r="J19" s="7">
        <f>村上市全体!O163</f>
        <v>25</v>
      </c>
      <c r="K19" s="7">
        <f>村上市全体!P163</f>
        <v>0</v>
      </c>
      <c r="L19" s="7">
        <f>村上市全体!Q163</f>
        <v>25</v>
      </c>
      <c r="M19" s="7">
        <f>村上市全体!R163</f>
        <v>44</v>
      </c>
      <c r="N19" s="7">
        <f>村上市全体!S163</f>
        <v>0</v>
      </c>
      <c r="O19" s="7">
        <f>村上市全体!T163</f>
        <v>44</v>
      </c>
    </row>
    <row r="20" spans="1:15" x14ac:dyDescent="0.15">
      <c r="A20" s="7">
        <v>5170</v>
      </c>
      <c r="B20" s="7" t="s">
        <v>449</v>
      </c>
      <c r="C20" s="7">
        <f>村上市全体!H164</f>
        <v>108</v>
      </c>
      <c r="D20" s="7">
        <f>村上市全体!I164</f>
        <v>1</v>
      </c>
      <c r="E20" s="7">
        <f>村上市全体!J164</f>
        <v>2</v>
      </c>
      <c r="F20" s="7">
        <f>村上市全体!K164</f>
        <v>111</v>
      </c>
      <c r="G20" s="7">
        <f>村上市全体!L164</f>
        <v>148</v>
      </c>
      <c r="H20" s="7">
        <f>村上市全体!M164</f>
        <v>1</v>
      </c>
      <c r="I20" s="7">
        <f>村上市全体!N164</f>
        <v>149</v>
      </c>
      <c r="J20" s="7">
        <f>村上市全体!O164</f>
        <v>153</v>
      </c>
      <c r="K20" s="7">
        <f>村上市全体!P164</f>
        <v>2</v>
      </c>
      <c r="L20" s="7">
        <f>村上市全体!Q164</f>
        <v>155</v>
      </c>
      <c r="M20" s="7">
        <f>村上市全体!R164</f>
        <v>301</v>
      </c>
      <c r="N20" s="7">
        <f>村上市全体!S164</f>
        <v>3</v>
      </c>
      <c r="O20" s="7">
        <f>村上市全体!T164</f>
        <v>304</v>
      </c>
    </row>
    <row r="21" spans="1:15" x14ac:dyDescent="0.15">
      <c r="A21" s="7">
        <v>5180</v>
      </c>
      <c r="B21" s="7" t="s">
        <v>0</v>
      </c>
      <c r="C21" s="7">
        <f>村上市全体!H165</f>
        <v>29</v>
      </c>
      <c r="D21" s="7">
        <f>村上市全体!I165</f>
        <v>0</v>
      </c>
      <c r="E21" s="7">
        <f>村上市全体!J165</f>
        <v>0</v>
      </c>
      <c r="F21" s="7">
        <f>村上市全体!K165</f>
        <v>29</v>
      </c>
      <c r="G21" s="7">
        <f>村上市全体!L165</f>
        <v>40</v>
      </c>
      <c r="H21" s="7">
        <f>村上市全体!M165</f>
        <v>0</v>
      </c>
      <c r="I21" s="7">
        <f>村上市全体!N165</f>
        <v>40</v>
      </c>
      <c r="J21" s="7">
        <f>村上市全体!O165</f>
        <v>41</v>
      </c>
      <c r="K21" s="7">
        <f>村上市全体!P165</f>
        <v>0</v>
      </c>
      <c r="L21" s="7">
        <f>村上市全体!Q165</f>
        <v>41</v>
      </c>
      <c r="M21" s="7">
        <f>村上市全体!R165</f>
        <v>81</v>
      </c>
      <c r="N21" s="7">
        <f>村上市全体!S165</f>
        <v>0</v>
      </c>
      <c r="O21" s="7">
        <f>村上市全体!T165</f>
        <v>81</v>
      </c>
    </row>
    <row r="22" spans="1:15" x14ac:dyDescent="0.15">
      <c r="A22" s="7">
        <v>5190</v>
      </c>
      <c r="B22" s="7" t="s">
        <v>403</v>
      </c>
      <c r="C22" s="7">
        <f>村上市全体!H166</f>
        <v>41</v>
      </c>
      <c r="D22" s="7">
        <f>村上市全体!I166</f>
        <v>0</v>
      </c>
      <c r="E22" s="7">
        <f>村上市全体!J166</f>
        <v>0</v>
      </c>
      <c r="F22" s="7">
        <f>村上市全体!K166</f>
        <v>41</v>
      </c>
      <c r="G22" s="7">
        <f>村上市全体!L166</f>
        <v>58</v>
      </c>
      <c r="H22" s="7">
        <f>村上市全体!M166</f>
        <v>0</v>
      </c>
      <c r="I22" s="7">
        <f>村上市全体!N166</f>
        <v>58</v>
      </c>
      <c r="J22" s="7">
        <f>村上市全体!O166</f>
        <v>51</v>
      </c>
      <c r="K22" s="7">
        <f>村上市全体!P166</f>
        <v>0</v>
      </c>
      <c r="L22" s="7">
        <f>村上市全体!Q166</f>
        <v>51</v>
      </c>
      <c r="M22" s="7">
        <f>村上市全体!R166</f>
        <v>109</v>
      </c>
      <c r="N22" s="7">
        <f>村上市全体!S166</f>
        <v>0</v>
      </c>
      <c r="O22" s="7">
        <f>村上市全体!T166</f>
        <v>109</v>
      </c>
    </row>
    <row r="23" spans="1:15" x14ac:dyDescent="0.15">
      <c r="A23" s="7">
        <v>5200</v>
      </c>
      <c r="B23" s="7" t="s">
        <v>456</v>
      </c>
      <c r="C23" s="7">
        <f>村上市全体!H167</f>
        <v>70</v>
      </c>
      <c r="D23" s="7">
        <f>村上市全体!I167</f>
        <v>0</v>
      </c>
      <c r="E23" s="7">
        <f>村上市全体!J167</f>
        <v>0</v>
      </c>
      <c r="F23" s="7">
        <f>村上市全体!K167</f>
        <v>70</v>
      </c>
      <c r="G23" s="7">
        <f>村上市全体!L167</f>
        <v>90</v>
      </c>
      <c r="H23" s="7">
        <f>村上市全体!M167</f>
        <v>0</v>
      </c>
      <c r="I23" s="7">
        <f>村上市全体!N167</f>
        <v>90</v>
      </c>
      <c r="J23" s="7">
        <f>村上市全体!O167</f>
        <v>79</v>
      </c>
      <c r="K23" s="7">
        <f>村上市全体!P167</f>
        <v>0</v>
      </c>
      <c r="L23" s="7">
        <f>村上市全体!Q167</f>
        <v>79</v>
      </c>
      <c r="M23" s="7">
        <f>村上市全体!R167</f>
        <v>169</v>
      </c>
      <c r="N23" s="7">
        <f>村上市全体!S167</f>
        <v>0</v>
      </c>
      <c r="O23" s="7">
        <f>村上市全体!T167</f>
        <v>169</v>
      </c>
    </row>
    <row r="24" spans="1:15" x14ac:dyDescent="0.15">
      <c r="A24" s="7">
        <v>5210</v>
      </c>
      <c r="B24" s="7" t="s">
        <v>364</v>
      </c>
      <c r="C24" s="7">
        <f>村上市全体!H168</f>
        <v>56</v>
      </c>
      <c r="D24" s="7">
        <f>村上市全体!I168</f>
        <v>0</v>
      </c>
      <c r="E24" s="7">
        <f>村上市全体!J168</f>
        <v>2</v>
      </c>
      <c r="F24" s="7">
        <f>村上市全体!K168</f>
        <v>58</v>
      </c>
      <c r="G24" s="7">
        <f>村上市全体!L168</f>
        <v>77</v>
      </c>
      <c r="H24" s="7">
        <f>村上市全体!M168</f>
        <v>0</v>
      </c>
      <c r="I24" s="7">
        <f>村上市全体!N168</f>
        <v>77</v>
      </c>
      <c r="J24" s="7">
        <f>村上市全体!O168</f>
        <v>79</v>
      </c>
      <c r="K24" s="7">
        <f>村上市全体!P168</f>
        <v>2</v>
      </c>
      <c r="L24" s="7">
        <f>村上市全体!Q168</f>
        <v>81</v>
      </c>
      <c r="M24" s="7">
        <f>村上市全体!R168</f>
        <v>156</v>
      </c>
      <c r="N24" s="7">
        <f>村上市全体!S168</f>
        <v>2</v>
      </c>
      <c r="O24" s="7">
        <f>村上市全体!T168</f>
        <v>158</v>
      </c>
    </row>
    <row r="25" spans="1:15" x14ac:dyDescent="0.15">
      <c r="A25" s="7">
        <v>5220</v>
      </c>
      <c r="B25" s="7" t="s">
        <v>435</v>
      </c>
      <c r="C25" s="7">
        <f>村上市全体!H169</f>
        <v>146</v>
      </c>
      <c r="D25" s="7">
        <f>村上市全体!I169</f>
        <v>6</v>
      </c>
      <c r="E25" s="7">
        <f>村上市全体!J169</f>
        <v>2</v>
      </c>
      <c r="F25" s="7">
        <f>村上市全体!K169</f>
        <v>154</v>
      </c>
      <c r="G25" s="7">
        <f>村上市全体!L169</f>
        <v>189</v>
      </c>
      <c r="H25" s="7">
        <f>村上市全体!M169</f>
        <v>6</v>
      </c>
      <c r="I25" s="7">
        <f>村上市全体!N169</f>
        <v>195</v>
      </c>
      <c r="J25" s="7">
        <f>村上市全体!O169</f>
        <v>195</v>
      </c>
      <c r="K25" s="7">
        <f>村上市全体!P169</f>
        <v>2</v>
      </c>
      <c r="L25" s="7">
        <f>村上市全体!Q169</f>
        <v>197</v>
      </c>
      <c r="M25" s="7">
        <f>村上市全体!R169</f>
        <v>384</v>
      </c>
      <c r="N25" s="7">
        <f>村上市全体!S169</f>
        <v>8</v>
      </c>
      <c r="O25" s="7">
        <f>村上市全体!T169</f>
        <v>392</v>
      </c>
    </row>
    <row r="26" spans="1:15" x14ac:dyDescent="0.15">
      <c r="A26" s="7">
        <v>5230</v>
      </c>
      <c r="B26" s="7" t="s">
        <v>53</v>
      </c>
      <c r="C26" s="7">
        <f>村上市全体!H170</f>
        <v>122</v>
      </c>
      <c r="D26" s="7">
        <f>村上市全体!I170</f>
        <v>8</v>
      </c>
      <c r="E26" s="7">
        <f>村上市全体!J170</f>
        <v>0</v>
      </c>
      <c r="F26" s="7">
        <f>村上市全体!K170</f>
        <v>130</v>
      </c>
      <c r="G26" s="7">
        <f>村上市全体!L170</f>
        <v>185</v>
      </c>
      <c r="H26" s="7">
        <f>村上市全体!M170</f>
        <v>8</v>
      </c>
      <c r="I26" s="7">
        <f>村上市全体!N170</f>
        <v>193</v>
      </c>
      <c r="J26" s="7">
        <f>村上市全体!O170</f>
        <v>171</v>
      </c>
      <c r="K26" s="7">
        <f>村上市全体!P170</f>
        <v>0</v>
      </c>
      <c r="L26" s="7">
        <f>村上市全体!Q170</f>
        <v>171</v>
      </c>
      <c r="M26" s="7">
        <f>村上市全体!R170</f>
        <v>356</v>
      </c>
      <c r="N26" s="7">
        <f>村上市全体!S170</f>
        <v>8</v>
      </c>
      <c r="O26" s="7">
        <f>村上市全体!T170</f>
        <v>364</v>
      </c>
    </row>
    <row r="27" spans="1:15" x14ac:dyDescent="0.15">
      <c r="A27" s="7">
        <v>5240</v>
      </c>
      <c r="B27" s="7" t="s">
        <v>417</v>
      </c>
      <c r="C27" s="7">
        <f>村上市全体!H171</f>
        <v>117</v>
      </c>
      <c r="D27" s="7">
        <f>村上市全体!I171</f>
        <v>0</v>
      </c>
      <c r="E27" s="7">
        <f>村上市全体!J171</f>
        <v>0</v>
      </c>
      <c r="F27" s="7">
        <f>村上市全体!K171</f>
        <v>117</v>
      </c>
      <c r="G27" s="7">
        <f>村上市全体!L171</f>
        <v>163</v>
      </c>
      <c r="H27" s="7">
        <f>村上市全体!M171</f>
        <v>0</v>
      </c>
      <c r="I27" s="7">
        <f>村上市全体!N171</f>
        <v>163</v>
      </c>
      <c r="J27" s="7">
        <f>村上市全体!O171</f>
        <v>172</v>
      </c>
      <c r="K27" s="7">
        <f>村上市全体!P171</f>
        <v>0</v>
      </c>
      <c r="L27" s="7">
        <f>村上市全体!Q171</f>
        <v>172</v>
      </c>
      <c r="M27" s="7">
        <f>村上市全体!R171</f>
        <v>335</v>
      </c>
      <c r="N27" s="7">
        <f>村上市全体!S171</f>
        <v>0</v>
      </c>
      <c r="O27" s="7">
        <f>村上市全体!T171</f>
        <v>335</v>
      </c>
    </row>
    <row r="28" spans="1:15" x14ac:dyDescent="0.15">
      <c r="A28" s="25">
        <v>5250</v>
      </c>
      <c r="B28" s="25" t="s">
        <v>459</v>
      </c>
      <c r="C28" s="7">
        <f>村上市全体!H172</f>
        <v>96</v>
      </c>
      <c r="D28" s="7">
        <f>村上市全体!I172</f>
        <v>0</v>
      </c>
      <c r="E28" s="7">
        <f>村上市全体!J172</f>
        <v>0</v>
      </c>
      <c r="F28" s="7">
        <f>村上市全体!K172</f>
        <v>96</v>
      </c>
      <c r="G28" s="7">
        <f>村上市全体!L172</f>
        <v>136</v>
      </c>
      <c r="H28" s="7">
        <f>村上市全体!M172</f>
        <v>0</v>
      </c>
      <c r="I28" s="7">
        <f>村上市全体!N172</f>
        <v>136</v>
      </c>
      <c r="J28" s="7">
        <f>村上市全体!O172</f>
        <v>142</v>
      </c>
      <c r="K28" s="7">
        <f>村上市全体!P172</f>
        <v>0</v>
      </c>
      <c r="L28" s="7">
        <f>村上市全体!Q172</f>
        <v>142</v>
      </c>
      <c r="M28" s="7">
        <f>村上市全体!R172</f>
        <v>278</v>
      </c>
      <c r="N28" s="7">
        <f>村上市全体!S172</f>
        <v>0</v>
      </c>
      <c r="O28" s="7">
        <f>村上市全体!T172</f>
        <v>278</v>
      </c>
    </row>
    <row r="29" spans="1:15" x14ac:dyDescent="0.15">
      <c r="A29" s="7">
        <v>5260</v>
      </c>
      <c r="B29" s="7" t="s">
        <v>460</v>
      </c>
      <c r="C29" s="7">
        <f>村上市全体!H173</f>
        <v>181</v>
      </c>
      <c r="D29" s="7">
        <f>村上市全体!I173</f>
        <v>0</v>
      </c>
      <c r="E29" s="7">
        <f>村上市全体!J173</f>
        <v>0</v>
      </c>
      <c r="F29" s="7">
        <f>村上市全体!K173</f>
        <v>181</v>
      </c>
      <c r="G29" s="7">
        <f>村上市全体!L173</f>
        <v>116</v>
      </c>
      <c r="H29" s="7">
        <f>村上市全体!M173</f>
        <v>0</v>
      </c>
      <c r="I29" s="7">
        <f>村上市全体!N173</f>
        <v>116</v>
      </c>
      <c r="J29" s="7">
        <f>村上市全体!O173</f>
        <v>202</v>
      </c>
      <c r="K29" s="7">
        <f>村上市全体!P173</f>
        <v>0</v>
      </c>
      <c r="L29" s="7">
        <f>村上市全体!Q173</f>
        <v>202</v>
      </c>
      <c r="M29" s="7">
        <f>村上市全体!R173</f>
        <v>318</v>
      </c>
      <c r="N29" s="7">
        <f>村上市全体!S173</f>
        <v>0</v>
      </c>
      <c r="O29" s="7">
        <f>村上市全体!T173</f>
        <v>318</v>
      </c>
    </row>
    <row r="30" spans="1:15" x14ac:dyDescent="0.15">
      <c r="A30" s="7">
        <v>5261</v>
      </c>
      <c r="B30" s="7" t="s">
        <v>461</v>
      </c>
      <c r="C30" s="7">
        <f>村上市全体!H174</f>
        <v>38</v>
      </c>
      <c r="D30" s="7">
        <f>村上市全体!I174</f>
        <v>0</v>
      </c>
      <c r="E30" s="7">
        <f>村上市全体!J174</f>
        <v>0</v>
      </c>
      <c r="F30" s="7">
        <f>村上市全体!K174</f>
        <v>38</v>
      </c>
      <c r="G30" s="7">
        <f>村上市全体!L174</f>
        <v>47</v>
      </c>
      <c r="H30" s="7">
        <f>村上市全体!M174</f>
        <v>0</v>
      </c>
      <c r="I30" s="7">
        <f>村上市全体!N174</f>
        <v>47</v>
      </c>
      <c r="J30" s="7">
        <f>村上市全体!O174</f>
        <v>54</v>
      </c>
      <c r="K30" s="7">
        <f>村上市全体!P174</f>
        <v>0</v>
      </c>
      <c r="L30" s="7">
        <f>村上市全体!Q174</f>
        <v>54</v>
      </c>
      <c r="M30" s="7">
        <f>村上市全体!R174</f>
        <v>101</v>
      </c>
      <c r="N30" s="7">
        <f>村上市全体!S174</f>
        <v>0</v>
      </c>
      <c r="O30" s="7">
        <f>村上市全体!T174</f>
        <v>101</v>
      </c>
    </row>
    <row r="31" spans="1:15" x14ac:dyDescent="0.15">
      <c r="A31" s="7">
        <v>5270</v>
      </c>
      <c r="B31" s="7" t="s">
        <v>463</v>
      </c>
      <c r="C31" s="7">
        <f>村上市全体!H175</f>
        <v>17</v>
      </c>
      <c r="D31" s="7">
        <f>村上市全体!I175</f>
        <v>0</v>
      </c>
      <c r="E31" s="7">
        <f>村上市全体!J175</f>
        <v>0</v>
      </c>
      <c r="F31" s="7">
        <f>村上市全体!K175</f>
        <v>17</v>
      </c>
      <c r="G31" s="7">
        <f>村上市全体!L175</f>
        <v>27</v>
      </c>
      <c r="H31" s="7">
        <f>村上市全体!M175</f>
        <v>0</v>
      </c>
      <c r="I31" s="7">
        <f>村上市全体!N175</f>
        <v>27</v>
      </c>
      <c r="J31" s="7">
        <f>村上市全体!O175</f>
        <v>32</v>
      </c>
      <c r="K31" s="7">
        <f>村上市全体!P175</f>
        <v>0</v>
      </c>
      <c r="L31" s="7">
        <f>村上市全体!Q175</f>
        <v>32</v>
      </c>
      <c r="M31" s="7">
        <f>村上市全体!R175</f>
        <v>59</v>
      </c>
      <c r="N31" s="7">
        <f>村上市全体!S175</f>
        <v>0</v>
      </c>
      <c r="O31" s="7">
        <f>村上市全体!T175</f>
        <v>59</v>
      </c>
    </row>
    <row r="32" spans="1:15" x14ac:dyDescent="0.15">
      <c r="A32" s="7">
        <v>5280</v>
      </c>
      <c r="B32" s="7" t="s">
        <v>467</v>
      </c>
      <c r="C32" s="7">
        <f>村上市全体!H176</f>
        <v>282</v>
      </c>
      <c r="D32" s="7">
        <f>村上市全体!I176</f>
        <v>0</v>
      </c>
      <c r="E32" s="7">
        <f>村上市全体!J176</f>
        <v>0</v>
      </c>
      <c r="F32" s="7">
        <f>村上市全体!K176</f>
        <v>282</v>
      </c>
      <c r="G32" s="7">
        <f>村上市全体!L176</f>
        <v>319</v>
      </c>
      <c r="H32" s="7">
        <f>村上市全体!M176</f>
        <v>0</v>
      </c>
      <c r="I32" s="7">
        <f>村上市全体!N176</f>
        <v>319</v>
      </c>
      <c r="J32" s="7">
        <f>村上市全体!O176</f>
        <v>367</v>
      </c>
      <c r="K32" s="7">
        <f>村上市全体!P176</f>
        <v>0</v>
      </c>
      <c r="L32" s="7">
        <f>村上市全体!Q176</f>
        <v>367</v>
      </c>
      <c r="M32" s="7">
        <f>村上市全体!R176</f>
        <v>686</v>
      </c>
      <c r="N32" s="7">
        <f>村上市全体!S176</f>
        <v>0</v>
      </c>
      <c r="O32" s="7">
        <f>村上市全体!T176</f>
        <v>686</v>
      </c>
    </row>
    <row r="33" spans="1:15" x14ac:dyDescent="0.15">
      <c r="A33" s="7">
        <v>5290</v>
      </c>
      <c r="B33" s="7" t="s">
        <v>469</v>
      </c>
      <c r="C33" s="7">
        <f>村上市全体!H177</f>
        <v>66</v>
      </c>
      <c r="D33" s="7">
        <f>村上市全体!I177</f>
        <v>0</v>
      </c>
      <c r="E33" s="7">
        <f>村上市全体!J177</f>
        <v>0</v>
      </c>
      <c r="F33" s="7">
        <f>村上市全体!K177</f>
        <v>66</v>
      </c>
      <c r="G33" s="7">
        <f>村上市全体!L177</f>
        <v>88</v>
      </c>
      <c r="H33" s="7">
        <f>村上市全体!M177</f>
        <v>0</v>
      </c>
      <c r="I33" s="7">
        <f>村上市全体!N177</f>
        <v>88</v>
      </c>
      <c r="J33" s="7">
        <f>村上市全体!O177</f>
        <v>95</v>
      </c>
      <c r="K33" s="7">
        <f>村上市全体!P177</f>
        <v>0</v>
      </c>
      <c r="L33" s="7">
        <f>村上市全体!Q177</f>
        <v>95</v>
      </c>
      <c r="M33" s="7">
        <f>村上市全体!R177</f>
        <v>183</v>
      </c>
      <c r="N33" s="7">
        <f>村上市全体!S177</f>
        <v>0</v>
      </c>
      <c r="O33" s="7">
        <f>村上市全体!T177</f>
        <v>183</v>
      </c>
    </row>
    <row r="34" spans="1:15" x14ac:dyDescent="0.15">
      <c r="A34" s="7">
        <v>5300</v>
      </c>
      <c r="B34" s="7" t="s">
        <v>470</v>
      </c>
      <c r="C34" s="7">
        <f>村上市全体!H178</f>
        <v>63</v>
      </c>
      <c r="D34" s="7">
        <f>村上市全体!I178</f>
        <v>0</v>
      </c>
      <c r="E34" s="7">
        <f>村上市全体!J178</f>
        <v>0</v>
      </c>
      <c r="F34" s="7">
        <f>村上市全体!K178</f>
        <v>63</v>
      </c>
      <c r="G34" s="7">
        <f>村上市全体!L178</f>
        <v>94</v>
      </c>
      <c r="H34" s="7">
        <f>村上市全体!M178</f>
        <v>0</v>
      </c>
      <c r="I34" s="7">
        <f>村上市全体!N178</f>
        <v>94</v>
      </c>
      <c r="J34" s="7">
        <f>村上市全体!O178</f>
        <v>95</v>
      </c>
      <c r="K34" s="7">
        <f>村上市全体!P178</f>
        <v>0</v>
      </c>
      <c r="L34" s="7">
        <f>村上市全体!Q178</f>
        <v>95</v>
      </c>
      <c r="M34" s="7">
        <f>村上市全体!R178</f>
        <v>189</v>
      </c>
      <c r="N34" s="7">
        <f>村上市全体!S178</f>
        <v>0</v>
      </c>
      <c r="O34" s="7">
        <f>村上市全体!T178</f>
        <v>189</v>
      </c>
    </row>
    <row r="35" spans="1:15" x14ac:dyDescent="0.15">
      <c r="A35" s="7">
        <v>5310</v>
      </c>
      <c r="B35" s="7" t="s">
        <v>103</v>
      </c>
      <c r="C35" s="7">
        <f>村上市全体!H179</f>
        <v>59</v>
      </c>
      <c r="D35" s="7">
        <f>村上市全体!I179</f>
        <v>0</v>
      </c>
      <c r="E35" s="7">
        <f>村上市全体!J179</f>
        <v>0</v>
      </c>
      <c r="F35" s="7">
        <f>村上市全体!K179</f>
        <v>59</v>
      </c>
      <c r="G35" s="7">
        <f>村上市全体!L179</f>
        <v>39</v>
      </c>
      <c r="H35" s="7">
        <f>村上市全体!M179</f>
        <v>0</v>
      </c>
      <c r="I35" s="7">
        <f>村上市全体!N179</f>
        <v>39</v>
      </c>
      <c r="J35" s="7">
        <f>村上市全体!O179</f>
        <v>71</v>
      </c>
      <c r="K35" s="7">
        <f>村上市全体!P179</f>
        <v>0</v>
      </c>
      <c r="L35" s="7">
        <f>村上市全体!Q179</f>
        <v>71</v>
      </c>
      <c r="M35" s="7">
        <f>村上市全体!R179</f>
        <v>110</v>
      </c>
      <c r="N35" s="7">
        <f>村上市全体!S179</f>
        <v>0</v>
      </c>
      <c r="O35" s="7">
        <f>村上市全体!T179</f>
        <v>110</v>
      </c>
    </row>
    <row r="36" spans="1:15" x14ac:dyDescent="0.15">
      <c r="A36" s="7">
        <v>5320</v>
      </c>
      <c r="B36" s="7" t="s">
        <v>475</v>
      </c>
      <c r="C36" s="7">
        <f>村上市全体!H180</f>
        <v>147</v>
      </c>
      <c r="D36" s="7">
        <f>村上市全体!I180</f>
        <v>5</v>
      </c>
      <c r="E36" s="7">
        <f>村上市全体!J180</f>
        <v>0</v>
      </c>
      <c r="F36" s="7">
        <f>村上市全体!K180</f>
        <v>152</v>
      </c>
      <c r="G36" s="7">
        <f>村上市全体!L180</f>
        <v>178</v>
      </c>
      <c r="H36" s="7">
        <f>村上市全体!M180</f>
        <v>2</v>
      </c>
      <c r="I36" s="7">
        <f>村上市全体!N180</f>
        <v>180</v>
      </c>
      <c r="J36" s="7">
        <f>村上市全体!O180</f>
        <v>181</v>
      </c>
      <c r="K36" s="7">
        <f>村上市全体!P180</f>
        <v>5</v>
      </c>
      <c r="L36" s="7">
        <f>村上市全体!Q180</f>
        <v>186</v>
      </c>
      <c r="M36" s="7">
        <f>村上市全体!R180</f>
        <v>359</v>
      </c>
      <c r="N36" s="7">
        <f>村上市全体!S180</f>
        <v>7</v>
      </c>
      <c r="O36" s="7">
        <f>村上市全体!T180</f>
        <v>366</v>
      </c>
    </row>
    <row r="37" spans="1:15" x14ac:dyDescent="0.15">
      <c r="A37" s="7">
        <v>5330</v>
      </c>
      <c r="B37" s="7" t="s">
        <v>427</v>
      </c>
      <c r="C37" s="7">
        <f>村上市全体!H181</f>
        <v>27</v>
      </c>
      <c r="D37" s="7">
        <f>村上市全体!I181</f>
        <v>0</v>
      </c>
      <c r="E37" s="7">
        <f>村上市全体!J181</f>
        <v>1</v>
      </c>
      <c r="F37" s="7">
        <f>村上市全体!K181</f>
        <v>28</v>
      </c>
      <c r="G37" s="7">
        <f>村上市全体!L181</f>
        <v>41</v>
      </c>
      <c r="H37" s="7">
        <f>村上市全体!M181</f>
        <v>0</v>
      </c>
      <c r="I37" s="7">
        <f>村上市全体!N181</f>
        <v>41</v>
      </c>
      <c r="J37" s="7">
        <f>村上市全体!O181</f>
        <v>43</v>
      </c>
      <c r="K37" s="7">
        <f>村上市全体!P181</f>
        <v>1</v>
      </c>
      <c r="L37" s="7">
        <f>村上市全体!Q181</f>
        <v>44</v>
      </c>
      <c r="M37" s="7">
        <f>村上市全体!R181</f>
        <v>84</v>
      </c>
      <c r="N37" s="7">
        <f>村上市全体!S181</f>
        <v>1</v>
      </c>
      <c r="O37" s="7">
        <f>村上市全体!T181</f>
        <v>85</v>
      </c>
    </row>
    <row r="38" spans="1:15" x14ac:dyDescent="0.15">
      <c r="A38" s="7">
        <v>5340</v>
      </c>
      <c r="B38" s="7" t="s">
        <v>574</v>
      </c>
      <c r="C38" s="7">
        <f>村上市全体!H182</f>
        <v>15</v>
      </c>
      <c r="D38" s="7">
        <f>村上市全体!I182</f>
        <v>0</v>
      </c>
      <c r="E38" s="7">
        <f>村上市全体!J182</f>
        <v>0</v>
      </c>
      <c r="F38" s="7">
        <f>村上市全体!K182</f>
        <v>15</v>
      </c>
      <c r="G38" s="7">
        <f>村上市全体!L182</f>
        <v>23</v>
      </c>
      <c r="H38" s="7">
        <f>村上市全体!M182</f>
        <v>0</v>
      </c>
      <c r="I38" s="7">
        <f>村上市全体!N182</f>
        <v>23</v>
      </c>
      <c r="J38" s="7">
        <f>村上市全体!O182</f>
        <v>19</v>
      </c>
      <c r="K38" s="7">
        <f>村上市全体!P182</f>
        <v>0</v>
      </c>
      <c r="L38" s="7">
        <f>村上市全体!Q182</f>
        <v>19</v>
      </c>
      <c r="M38" s="7">
        <f>村上市全体!R182</f>
        <v>42</v>
      </c>
      <c r="N38" s="7">
        <f>村上市全体!S182</f>
        <v>0</v>
      </c>
      <c r="O38" s="7">
        <f>村上市全体!T182</f>
        <v>42</v>
      </c>
    </row>
    <row r="39" spans="1:15" x14ac:dyDescent="0.15">
      <c r="A39" s="7">
        <v>5350</v>
      </c>
      <c r="B39" s="7" t="s">
        <v>481</v>
      </c>
      <c r="C39" s="7">
        <f>村上市全体!H183</f>
        <v>7</v>
      </c>
      <c r="D39" s="7">
        <f>村上市全体!I183</f>
        <v>0</v>
      </c>
      <c r="E39" s="7">
        <f>村上市全体!J183</f>
        <v>1</v>
      </c>
      <c r="F39" s="7">
        <f>村上市全体!K183</f>
        <v>8</v>
      </c>
      <c r="G39" s="7">
        <f>村上市全体!L183</f>
        <v>8</v>
      </c>
      <c r="H39" s="7">
        <f>村上市全体!M183</f>
        <v>0</v>
      </c>
      <c r="I39" s="7">
        <f>村上市全体!N183</f>
        <v>8</v>
      </c>
      <c r="J39" s="7">
        <f>村上市全体!O183</f>
        <v>8</v>
      </c>
      <c r="K39" s="7">
        <f>村上市全体!P183</f>
        <v>1</v>
      </c>
      <c r="L39" s="7">
        <f>村上市全体!Q183</f>
        <v>9</v>
      </c>
      <c r="M39" s="7">
        <f>村上市全体!R183</f>
        <v>16</v>
      </c>
      <c r="N39" s="7">
        <f>村上市全体!S183</f>
        <v>1</v>
      </c>
      <c r="O39" s="7">
        <f>村上市全体!T183</f>
        <v>17</v>
      </c>
    </row>
    <row r="40" spans="1:15" x14ac:dyDescent="0.15">
      <c r="A40" s="7">
        <v>5360</v>
      </c>
      <c r="B40" s="7" t="s">
        <v>159</v>
      </c>
      <c r="C40" s="7">
        <f>村上市全体!H184</f>
        <v>13</v>
      </c>
      <c r="D40" s="7">
        <f>村上市全体!I184</f>
        <v>0</v>
      </c>
      <c r="E40" s="7">
        <f>村上市全体!J184</f>
        <v>0</v>
      </c>
      <c r="F40" s="7">
        <f>村上市全体!K184</f>
        <v>13</v>
      </c>
      <c r="G40" s="7">
        <f>村上市全体!L184</f>
        <v>14</v>
      </c>
      <c r="H40" s="7">
        <f>村上市全体!M184</f>
        <v>0</v>
      </c>
      <c r="I40" s="7">
        <f>村上市全体!N184</f>
        <v>14</v>
      </c>
      <c r="J40" s="7">
        <f>村上市全体!O184</f>
        <v>20</v>
      </c>
      <c r="K40" s="7">
        <f>村上市全体!P184</f>
        <v>0</v>
      </c>
      <c r="L40" s="7">
        <f>村上市全体!Q184</f>
        <v>20</v>
      </c>
      <c r="M40" s="7">
        <f>村上市全体!R184</f>
        <v>34</v>
      </c>
      <c r="N40" s="7">
        <f>村上市全体!S184</f>
        <v>0</v>
      </c>
      <c r="O40" s="7">
        <f>村上市全体!T184</f>
        <v>34</v>
      </c>
    </row>
    <row r="41" spans="1:15" x14ac:dyDescent="0.15">
      <c r="A41" s="7">
        <v>5370</v>
      </c>
      <c r="B41" s="7" t="s">
        <v>482</v>
      </c>
      <c r="C41" s="7">
        <f>村上市全体!H185</f>
        <v>28</v>
      </c>
      <c r="D41" s="7">
        <f>村上市全体!I185</f>
        <v>0</v>
      </c>
      <c r="E41" s="7">
        <f>村上市全体!J185</f>
        <v>0</v>
      </c>
      <c r="F41" s="7">
        <f>村上市全体!K185</f>
        <v>28</v>
      </c>
      <c r="G41" s="7">
        <f>村上市全体!L185</f>
        <v>43</v>
      </c>
      <c r="H41" s="7">
        <f>村上市全体!M185</f>
        <v>0</v>
      </c>
      <c r="I41" s="7">
        <f>村上市全体!N185</f>
        <v>43</v>
      </c>
      <c r="J41" s="7">
        <f>村上市全体!O185</f>
        <v>42</v>
      </c>
      <c r="K41" s="7">
        <f>村上市全体!P185</f>
        <v>0</v>
      </c>
      <c r="L41" s="7">
        <f>村上市全体!Q185</f>
        <v>42</v>
      </c>
      <c r="M41" s="7">
        <f>村上市全体!R185</f>
        <v>85</v>
      </c>
      <c r="N41" s="7">
        <f>村上市全体!S185</f>
        <v>0</v>
      </c>
      <c r="O41" s="7">
        <f>村上市全体!T185</f>
        <v>85</v>
      </c>
    </row>
    <row r="42" spans="1:15" x14ac:dyDescent="0.15">
      <c r="A42" s="7">
        <v>5380</v>
      </c>
      <c r="B42" s="7" t="s">
        <v>483</v>
      </c>
      <c r="C42" s="7">
        <f>村上市全体!H186</f>
        <v>27</v>
      </c>
      <c r="D42" s="7">
        <f>村上市全体!I186</f>
        <v>0</v>
      </c>
      <c r="E42" s="7">
        <f>村上市全体!J186</f>
        <v>0</v>
      </c>
      <c r="F42" s="7">
        <f>村上市全体!K186</f>
        <v>27</v>
      </c>
      <c r="G42" s="7">
        <f>村上市全体!L186</f>
        <v>43</v>
      </c>
      <c r="H42" s="7">
        <f>村上市全体!M186</f>
        <v>0</v>
      </c>
      <c r="I42" s="7">
        <f>村上市全体!N186</f>
        <v>43</v>
      </c>
      <c r="J42" s="7">
        <f>村上市全体!O186</f>
        <v>40</v>
      </c>
      <c r="K42" s="7">
        <f>村上市全体!P186</f>
        <v>0</v>
      </c>
      <c r="L42" s="7">
        <f>村上市全体!Q186</f>
        <v>40</v>
      </c>
      <c r="M42" s="7">
        <f>村上市全体!R186</f>
        <v>83</v>
      </c>
      <c r="N42" s="7">
        <f>村上市全体!S186</f>
        <v>0</v>
      </c>
      <c r="O42" s="7">
        <f>村上市全体!T186</f>
        <v>83</v>
      </c>
    </row>
    <row r="43" spans="1:15" x14ac:dyDescent="0.15">
      <c r="A43" s="7">
        <v>5390</v>
      </c>
      <c r="B43" s="7" t="s">
        <v>486</v>
      </c>
      <c r="C43" s="7">
        <f>村上市全体!H187</f>
        <v>62</v>
      </c>
      <c r="D43" s="7">
        <f>村上市全体!I187</f>
        <v>0</v>
      </c>
      <c r="E43" s="7">
        <f>村上市全体!J187</f>
        <v>1</v>
      </c>
      <c r="F43" s="7">
        <f>村上市全体!K187</f>
        <v>63</v>
      </c>
      <c r="G43" s="7">
        <f>村上市全体!L187</f>
        <v>74</v>
      </c>
      <c r="H43" s="7">
        <f>村上市全体!M187</f>
        <v>0</v>
      </c>
      <c r="I43" s="7">
        <f>村上市全体!N187</f>
        <v>74</v>
      </c>
      <c r="J43" s="7">
        <f>村上市全体!O187</f>
        <v>73</v>
      </c>
      <c r="K43" s="7">
        <f>村上市全体!P187</f>
        <v>1</v>
      </c>
      <c r="L43" s="7">
        <f>村上市全体!Q187</f>
        <v>74</v>
      </c>
      <c r="M43" s="7">
        <f>村上市全体!R187</f>
        <v>147</v>
      </c>
      <c r="N43" s="7">
        <f>村上市全体!S187</f>
        <v>1</v>
      </c>
      <c r="O43" s="7">
        <f>村上市全体!T187</f>
        <v>148</v>
      </c>
    </row>
    <row r="44" spans="1:15" x14ac:dyDescent="0.15">
      <c r="A44" s="7" t="s">
        <v>590</v>
      </c>
      <c r="B44" s="7"/>
      <c r="C44" s="31">
        <f t="shared" ref="C44:O44" si="0">SUM(C4:C43)</f>
        <v>2782</v>
      </c>
      <c r="D44" s="31">
        <f t="shared" si="0"/>
        <v>25</v>
      </c>
      <c r="E44" s="31">
        <f t="shared" si="0"/>
        <v>12</v>
      </c>
      <c r="F44" s="31">
        <f t="shared" si="0"/>
        <v>2819</v>
      </c>
      <c r="G44" s="31">
        <f t="shared" si="0"/>
        <v>3508</v>
      </c>
      <c r="H44" s="31">
        <f t="shared" si="0"/>
        <v>22</v>
      </c>
      <c r="I44" s="31">
        <f t="shared" si="0"/>
        <v>3530</v>
      </c>
      <c r="J44" s="31">
        <f t="shared" si="0"/>
        <v>3752</v>
      </c>
      <c r="K44" s="31">
        <f t="shared" si="0"/>
        <v>17</v>
      </c>
      <c r="L44" s="31">
        <f t="shared" si="0"/>
        <v>3769</v>
      </c>
      <c r="M44" s="31">
        <f t="shared" si="0"/>
        <v>7260</v>
      </c>
      <c r="N44" s="31">
        <f t="shared" si="0"/>
        <v>39</v>
      </c>
      <c r="O44" s="31">
        <f t="shared" si="0"/>
        <v>7299</v>
      </c>
    </row>
  </sheetData>
  <mergeCells count="5">
    <mergeCell ref="A1:B1"/>
    <mergeCell ref="C2:F2"/>
    <mergeCell ref="G2:I2"/>
    <mergeCell ref="J2:L2"/>
    <mergeCell ref="M2:O2"/>
  </mergeCells>
  <phoneticPr fontId="19"/>
  <pageMargins left="0.23622047244094488" right="0.23622047244094488" top="0.74803149606299213" bottom="0.74803149606299213" header="0.31496062992125984" footer="0.31496062992125984"/>
  <pageSetup paperSize="9" orientation="landscape" r:id="rId1"/>
  <headerFooter alignWithMargins="0">
    <oddHeader xml:space="preserve">&amp;L
&amp;C
&amp;R
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3"/>
  </sheetPr>
  <dimension ref="A1:O51"/>
  <sheetViews>
    <sheetView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B1"/>
    </sheetView>
  </sheetViews>
  <sheetFormatPr defaultRowHeight="13.5" x14ac:dyDescent="0.15"/>
  <cols>
    <col min="1" max="1" width="6.375" customWidth="1"/>
    <col min="2" max="2" width="25.25" bestFit="1" customWidth="1"/>
    <col min="3" max="4" width="7.125" bestFit="1" customWidth="1"/>
    <col min="6" max="6" width="6.875" bestFit="1" customWidth="1"/>
    <col min="9" max="9" width="6.875" bestFit="1" customWidth="1"/>
    <col min="12" max="12" width="6.875" bestFit="1" customWidth="1"/>
    <col min="13" max="13" width="7.125" bestFit="1" customWidth="1"/>
    <col min="14" max="14" width="7.75" bestFit="1" customWidth="1"/>
    <col min="15" max="15" width="6.875" bestFit="1" customWidth="1"/>
  </cols>
  <sheetData>
    <row r="1" spans="1:15" x14ac:dyDescent="0.15">
      <c r="A1" s="77" t="str">
        <f>村上市全体!A1</f>
        <v>住民基本台帳人口　令和8年9月1日現在</v>
      </c>
      <c r="B1" s="77"/>
    </row>
    <row r="2" spans="1:15" x14ac:dyDescent="0.15">
      <c r="C2" s="95" t="s">
        <v>19</v>
      </c>
      <c r="D2" s="96"/>
      <c r="E2" s="96"/>
      <c r="F2" s="97"/>
      <c r="G2" s="98" t="s">
        <v>14</v>
      </c>
      <c r="H2" s="98"/>
      <c r="I2" s="98"/>
      <c r="J2" s="98" t="s">
        <v>39</v>
      </c>
      <c r="K2" s="98"/>
      <c r="L2" s="98"/>
      <c r="M2" s="98" t="s">
        <v>41</v>
      </c>
      <c r="N2" s="98"/>
      <c r="O2" s="98"/>
    </row>
    <row r="3" spans="1:15" ht="25.5" customHeight="1" x14ac:dyDescent="0.15">
      <c r="A3" s="33" t="s">
        <v>44</v>
      </c>
      <c r="B3" s="34" t="s">
        <v>47</v>
      </c>
      <c r="C3" s="34" t="s">
        <v>1</v>
      </c>
      <c r="D3" s="34" t="s">
        <v>61</v>
      </c>
      <c r="E3" s="34" t="s">
        <v>48</v>
      </c>
      <c r="F3" s="34" t="s">
        <v>10</v>
      </c>
      <c r="G3" s="34" t="s">
        <v>50</v>
      </c>
      <c r="H3" s="34" t="s">
        <v>63</v>
      </c>
      <c r="I3" s="34" t="s">
        <v>16</v>
      </c>
      <c r="J3" s="36" t="s">
        <v>67</v>
      </c>
      <c r="K3" s="34" t="s">
        <v>70</v>
      </c>
      <c r="L3" s="34" t="s">
        <v>16</v>
      </c>
      <c r="M3" s="34" t="s">
        <v>1</v>
      </c>
      <c r="N3" s="34" t="s">
        <v>40</v>
      </c>
      <c r="O3" s="34" t="s">
        <v>76</v>
      </c>
    </row>
    <row r="4" spans="1:15" x14ac:dyDescent="0.15">
      <c r="A4" s="7">
        <v>6101</v>
      </c>
      <c r="B4" s="7" t="s">
        <v>169</v>
      </c>
      <c r="C4" s="7">
        <f>村上市全体!H188</f>
        <v>104</v>
      </c>
      <c r="D4" s="7">
        <f>村上市全体!I188</f>
        <v>0</v>
      </c>
      <c r="E4" s="7">
        <f>村上市全体!J188</f>
        <v>3</v>
      </c>
      <c r="F4" s="7">
        <f>村上市全体!K188</f>
        <v>107</v>
      </c>
      <c r="G4" s="7">
        <f>村上市全体!L188</f>
        <v>132</v>
      </c>
      <c r="H4" s="7">
        <f>村上市全体!M188</f>
        <v>0</v>
      </c>
      <c r="I4" s="7">
        <f>村上市全体!N188</f>
        <v>132</v>
      </c>
      <c r="J4" s="7">
        <f>村上市全体!O188</f>
        <v>104</v>
      </c>
      <c r="K4" s="7">
        <f>村上市全体!P188</f>
        <v>3</v>
      </c>
      <c r="L4" s="7">
        <f>村上市全体!Q188</f>
        <v>107</v>
      </c>
      <c r="M4" s="7">
        <f>村上市全体!R188</f>
        <v>236</v>
      </c>
      <c r="N4" s="7">
        <f>村上市全体!S188</f>
        <v>3</v>
      </c>
      <c r="O4" s="7">
        <f>村上市全体!T188</f>
        <v>239</v>
      </c>
    </row>
    <row r="5" spans="1:15" x14ac:dyDescent="0.15">
      <c r="A5" s="7">
        <v>6102</v>
      </c>
      <c r="B5" s="7" t="s">
        <v>489</v>
      </c>
      <c r="C5" s="7">
        <f>村上市全体!H189</f>
        <v>85</v>
      </c>
      <c r="D5" s="7">
        <f>村上市全体!I189</f>
        <v>0</v>
      </c>
      <c r="E5" s="7">
        <f>村上市全体!J189</f>
        <v>0</v>
      </c>
      <c r="F5" s="7">
        <f>村上市全体!K189</f>
        <v>85</v>
      </c>
      <c r="G5" s="7">
        <f>村上市全体!L189</f>
        <v>101</v>
      </c>
      <c r="H5" s="7">
        <f>村上市全体!M189</f>
        <v>0</v>
      </c>
      <c r="I5" s="7">
        <f>村上市全体!N189</f>
        <v>101</v>
      </c>
      <c r="J5" s="7">
        <f>村上市全体!O189</f>
        <v>111</v>
      </c>
      <c r="K5" s="7">
        <f>村上市全体!P189</f>
        <v>0</v>
      </c>
      <c r="L5" s="7">
        <f>村上市全体!Q189</f>
        <v>111</v>
      </c>
      <c r="M5" s="7">
        <f>村上市全体!R189</f>
        <v>212</v>
      </c>
      <c r="N5" s="7">
        <f>村上市全体!S189</f>
        <v>0</v>
      </c>
      <c r="O5" s="7">
        <f>村上市全体!T189</f>
        <v>212</v>
      </c>
    </row>
    <row r="6" spans="1:15" x14ac:dyDescent="0.15">
      <c r="A6" s="7">
        <v>6103</v>
      </c>
      <c r="B6" s="7" t="s">
        <v>2</v>
      </c>
      <c r="C6" s="7">
        <f>村上市全体!H190</f>
        <v>93</v>
      </c>
      <c r="D6" s="7">
        <f>村上市全体!I190</f>
        <v>4</v>
      </c>
      <c r="E6" s="7">
        <f>村上市全体!J190</f>
        <v>0</v>
      </c>
      <c r="F6" s="7">
        <f>村上市全体!K190</f>
        <v>97</v>
      </c>
      <c r="G6" s="7">
        <f>村上市全体!L190</f>
        <v>123</v>
      </c>
      <c r="H6" s="7">
        <f>村上市全体!M190</f>
        <v>4</v>
      </c>
      <c r="I6" s="7">
        <f>村上市全体!N190</f>
        <v>127</v>
      </c>
      <c r="J6" s="7">
        <f>村上市全体!O190</f>
        <v>122</v>
      </c>
      <c r="K6" s="7">
        <f>村上市全体!P190</f>
        <v>0</v>
      </c>
      <c r="L6" s="7">
        <f>村上市全体!Q190</f>
        <v>122</v>
      </c>
      <c r="M6" s="7">
        <f>村上市全体!R190</f>
        <v>245</v>
      </c>
      <c r="N6" s="7">
        <f>村上市全体!S190</f>
        <v>4</v>
      </c>
      <c r="O6" s="7">
        <f>村上市全体!T190</f>
        <v>249</v>
      </c>
    </row>
    <row r="7" spans="1:15" x14ac:dyDescent="0.15">
      <c r="A7" s="7">
        <v>6104</v>
      </c>
      <c r="B7" s="7" t="s">
        <v>492</v>
      </c>
      <c r="C7" s="7">
        <f>村上市全体!H191</f>
        <v>58</v>
      </c>
      <c r="D7" s="7">
        <f>村上市全体!I191</f>
        <v>0</v>
      </c>
      <c r="E7" s="7">
        <f>村上市全体!J191</f>
        <v>0</v>
      </c>
      <c r="F7" s="7">
        <f>村上市全体!K191</f>
        <v>58</v>
      </c>
      <c r="G7" s="7">
        <f>村上市全体!L191</f>
        <v>83</v>
      </c>
      <c r="H7" s="7">
        <f>村上市全体!M191</f>
        <v>0</v>
      </c>
      <c r="I7" s="7">
        <f>村上市全体!N191</f>
        <v>83</v>
      </c>
      <c r="J7" s="7">
        <f>村上市全体!O191</f>
        <v>84</v>
      </c>
      <c r="K7" s="7">
        <f>村上市全体!P191</f>
        <v>0</v>
      </c>
      <c r="L7" s="7">
        <f>村上市全体!Q191</f>
        <v>84</v>
      </c>
      <c r="M7" s="7">
        <f>村上市全体!R191</f>
        <v>167</v>
      </c>
      <c r="N7" s="7">
        <f>村上市全体!S191</f>
        <v>0</v>
      </c>
      <c r="O7" s="7">
        <f>村上市全体!T191</f>
        <v>167</v>
      </c>
    </row>
    <row r="8" spans="1:15" x14ac:dyDescent="0.15">
      <c r="A8" s="7">
        <v>6105</v>
      </c>
      <c r="B8" s="7" t="s">
        <v>494</v>
      </c>
      <c r="C8" s="7">
        <f>村上市全体!H192</f>
        <v>142</v>
      </c>
      <c r="D8" s="7">
        <f>村上市全体!I192</f>
        <v>0</v>
      </c>
      <c r="E8" s="7">
        <f>村上市全体!J192</f>
        <v>3</v>
      </c>
      <c r="F8" s="7">
        <f>村上市全体!K192</f>
        <v>145</v>
      </c>
      <c r="G8" s="7">
        <f>村上市全体!L192</f>
        <v>222</v>
      </c>
      <c r="H8" s="7">
        <f>村上市全体!M192</f>
        <v>1</v>
      </c>
      <c r="I8" s="7">
        <f>村上市全体!N192</f>
        <v>223</v>
      </c>
      <c r="J8" s="7">
        <f>村上市全体!O192</f>
        <v>209</v>
      </c>
      <c r="K8" s="7">
        <f>村上市全体!P192</f>
        <v>3</v>
      </c>
      <c r="L8" s="7">
        <f>村上市全体!Q192</f>
        <v>212</v>
      </c>
      <c r="M8" s="7">
        <f>村上市全体!R192</f>
        <v>431</v>
      </c>
      <c r="N8" s="7">
        <f>村上市全体!S192</f>
        <v>4</v>
      </c>
      <c r="O8" s="7">
        <f>村上市全体!T192</f>
        <v>435</v>
      </c>
    </row>
    <row r="9" spans="1:15" x14ac:dyDescent="0.15">
      <c r="A9" s="7">
        <v>6106</v>
      </c>
      <c r="B9" s="7" t="s">
        <v>497</v>
      </c>
      <c r="C9" s="7">
        <f>村上市全体!H193</f>
        <v>37</v>
      </c>
      <c r="D9" s="7">
        <f>村上市全体!I193</f>
        <v>0</v>
      </c>
      <c r="E9" s="7">
        <f>村上市全体!J193</f>
        <v>1</v>
      </c>
      <c r="F9" s="7">
        <f>村上市全体!K193</f>
        <v>38</v>
      </c>
      <c r="G9" s="7">
        <f>村上市全体!L193</f>
        <v>60</v>
      </c>
      <c r="H9" s="7">
        <f>村上市全体!M193</f>
        <v>0</v>
      </c>
      <c r="I9" s="7">
        <f>村上市全体!N193</f>
        <v>60</v>
      </c>
      <c r="J9" s="7">
        <f>村上市全体!O193</f>
        <v>62</v>
      </c>
      <c r="K9" s="7">
        <f>村上市全体!P193</f>
        <v>1</v>
      </c>
      <c r="L9" s="7">
        <f>村上市全体!Q193</f>
        <v>63</v>
      </c>
      <c r="M9" s="7">
        <f>村上市全体!R193</f>
        <v>122</v>
      </c>
      <c r="N9" s="7">
        <f>村上市全体!S193</f>
        <v>1</v>
      </c>
      <c r="O9" s="7">
        <f>村上市全体!T193</f>
        <v>123</v>
      </c>
    </row>
    <row r="10" spans="1:15" x14ac:dyDescent="0.15">
      <c r="A10" s="7">
        <v>6107</v>
      </c>
      <c r="B10" s="7" t="s">
        <v>499</v>
      </c>
      <c r="C10" s="7">
        <f>村上市全体!H194</f>
        <v>16</v>
      </c>
      <c r="D10" s="7">
        <f>村上市全体!I194</f>
        <v>0</v>
      </c>
      <c r="E10" s="7">
        <f>村上市全体!J194</f>
        <v>0</v>
      </c>
      <c r="F10" s="7">
        <f>村上市全体!K194</f>
        <v>16</v>
      </c>
      <c r="G10" s="7">
        <f>村上市全体!L194</f>
        <v>27</v>
      </c>
      <c r="H10" s="7">
        <f>村上市全体!M194</f>
        <v>0</v>
      </c>
      <c r="I10" s="7">
        <f>村上市全体!N194</f>
        <v>27</v>
      </c>
      <c r="J10" s="7">
        <f>村上市全体!O194</f>
        <v>25</v>
      </c>
      <c r="K10" s="7">
        <f>村上市全体!P194</f>
        <v>0</v>
      </c>
      <c r="L10" s="7">
        <f>村上市全体!Q194</f>
        <v>25</v>
      </c>
      <c r="M10" s="7">
        <f>村上市全体!R194</f>
        <v>52</v>
      </c>
      <c r="N10" s="7">
        <f>村上市全体!S194</f>
        <v>0</v>
      </c>
      <c r="O10" s="7">
        <f>村上市全体!T194</f>
        <v>52</v>
      </c>
    </row>
    <row r="11" spans="1:15" x14ac:dyDescent="0.15">
      <c r="A11" s="7">
        <v>6108</v>
      </c>
      <c r="B11" s="7" t="s">
        <v>501</v>
      </c>
      <c r="C11" s="7">
        <f>村上市全体!H195</f>
        <v>11</v>
      </c>
      <c r="D11" s="7">
        <f>村上市全体!I195</f>
        <v>0</v>
      </c>
      <c r="E11" s="7">
        <f>村上市全体!J195</f>
        <v>0</v>
      </c>
      <c r="F11" s="7">
        <f>村上市全体!K195</f>
        <v>11</v>
      </c>
      <c r="G11" s="7">
        <f>村上市全体!L195</f>
        <v>9</v>
      </c>
      <c r="H11" s="7">
        <f>村上市全体!M195</f>
        <v>0</v>
      </c>
      <c r="I11" s="7">
        <f>村上市全体!N195</f>
        <v>9</v>
      </c>
      <c r="J11" s="7">
        <f>村上市全体!O195</f>
        <v>15</v>
      </c>
      <c r="K11" s="7">
        <f>村上市全体!P195</f>
        <v>0</v>
      </c>
      <c r="L11" s="7">
        <f>村上市全体!Q195</f>
        <v>15</v>
      </c>
      <c r="M11" s="7">
        <f>村上市全体!R195</f>
        <v>24</v>
      </c>
      <c r="N11" s="7">
        <f>村上市全体!S195</f>
        <v>0</v>
      </c>
      <c r="O11" s="7">
        <f>村上市全体!T195</f>
        <v>24</v>
      </c>
    </row>
    <row r="12" spans="1:15" x14ac:dyDescent="0.15">
      <c r="A12" s="7">
        <v>6109</v>
      </c>
      <c r="B12" s="7" t="s">
        <v>502</v>
      </c>
      <c r="C12" s="7">
        <f>村上市全体!H196</f>
        <v>26</v>
      </c>
      <c r="D12" s="7">
        <f>村上市全体!I196</f>
        <v>0</v>
      </c>
      <c r="E12" s="7">
        <f>村上市全体!J196</f>
        <v>0</v>
      </c>
      <c r="F12" s="7">
        <f>村上市全体!K196</f>
        <v>26</v>
      </c>
      <c r="G12" s="7">
        <f>村上市全体!L196</f>
        <v>32</v>
      </c>
      <c r="H12" s="7">
        <f>村上市全体!M196</f>
        <v>0</v>
      </c>
      <c r="I12" s="7">
        <f>村上市全体!N196</f>
        <v>32</v>
      </c>
      <c r="J12" s="7">
        <f>村上市全体!O196</f>
        <v>42</v>
      </c>
      <c r="K12" s="7">
        <f>村上市全体!P196</f>
        <v>0</v>
      </c>
      <c r="L12" s="7">
        <f>村上市全体!Q196</f>
        <v>42</v>
      </c>
      <c r="M12" s="7">
        <f>村上市全体!R196</f>
        <v>74</v>
      </c>
      <c r="N12" s="7">
        <f>村上市全体!S196</f>
        <v>0</v>
      </c>
      <c r="O12" s="7">
        <f>村上市全体!T196</f>
        <v>74</v>
      </c>
    </row>
    <row r="13" spans="1:15" x14ac:dyDescent="0.15">
      <c r="A13" s="7">
        <v>6111</v>
      </c>
      <c r="B13" s="7" t="s">
        <v>503</v>
      </c>
      <c r="C13" s="7">
        <f>村上市全体!H197</f>
        <v>14</v>
      </c>
      <c r="D13" s="7">
        <f>村上市全体!I197</f>
        <v>0</v>
      </c>
      <c r="E13" s="7">
        <f>村上市全体!J197</f>
        <v>0</v>
      </c>
      <c r="F13" s="7">
        <f>村上市全体!K197</f>
        <v>14</v>
      </c>
      <c r="G13" s="7">
        <f>村上市全体!L197</f>
        <v>20</v>
      </c>
      <c r="H13" s="7">
        <f>村上市全体!M197</f>
        <v>0</v>
      </c>
      <c r="I13" s="7">
        <f>村上市全体!N197</f>
        <v>20</v>
      </c>
      <c r="J13" s="7">
        <f>村上市全体!O197</f>
        <v>15</v>
      </c>
      <c r="K13" s="7">
        <f>村上市全体!P197</f>
        <v>0</v>
      </c>
      <c r="L13" s="7">
        <f>村上市全体!Q197</f>
        <v>15</v>
      </c>
      <c r="M13" s="7">
        <f>村上市全体!R197</f>
        <v>35</v>
      </c>
      <c r="N13" s="7">
        <f>村上市全体!S197</f>
        <v>0</v>
      </c>
      <c r="O13" s="7">
        <f>村上市全体!T197</f>
        <v>35</v>
      </c>
    </row>
    <row r="14" spans="1:15" x14ac:dyDescent="0.15">
      <c r="A14" s="7">
        <v>6151</v>
      </c>
      <c r="B14" s="7" t="s">
        <v>505</v>
      </c>
      <c r="C14" s="7">
        <f>村上市全体!H198</f>
        <v>53</v>
      </c>
      <c r="D14" s="7">
        <f>村上市全体!I198</f>
        <v>12</v>
      </c>
      <c r="E14" s="7">
        <f>村上市全体!J198</f>
        <v>0</v>
      </c>
      <c r="F14" s="7">
        <f>村上市全体!K198</f>
        <v>65</v>
      </c>
      <c r="G14" s="7">
        <f>村上市全体!L198</f>
        <v>69</v>
      </c>
      <c r="H14" s="7">
        <f>村上市全体!M198</f>
        <v>0</v>
      </c>
      <c r="I14" s="7">
        <f>村上市全体!N198</f>
        <v>69</v>
      </c>
      <c r="J14" s="7">
        <f>村上市全体!O198</f>
        <v>67</v>
      </c>
      <c r="K14" s="7">
        <f>村上市全体!P198</f>
        <v>12</v>
      </c>
      <c r="L14" s="7">
        <f>村上市全体!Q198</f>
        <v>79</v>
      </c>
      <c r="M14" s="7">
        <f>村上市全体!R198</f>
        <v>136</v>
      </c>
      <c r="N14" s="7">
        <f>村上市全体!S198</f>
        <v>12</v>
      </c>
      <c r="O14" s="7">
        <f>村上市全体!T198</f>
        <v>148</v>
      </c>
    </row>
    <row r="15" spans="1:15" x14ac:dyDescent="0.15">
      <c r="A15" s="7">
        <v>6213</v>
      </c>
      <c r="B15" s="7" t="s">
        <v>9</v>
      </c>
      <c r="C15" s="7">
        <f>村上市全体!H199</f>
        <v>30</v>
      </c>
      <c r="D15" s="7">
        <f>村上市全体!I199</f>
        <v>0</v>
      </c>
      <c r="E15" s="7">
        <f>村上市全体!J199</f>
        <v>0</v>
      </c>
      <c r="F15" s="7">
        <f>村上市全体!K199</f>
        <v>30</v>
      </c>
      <c r="G15" s="7">
        <f>村上市全体!L199</f>
        <v>38</v>
      </c>
      <c r="H15" s="7">
        <f>村上市全体!M199</f>
        <v>0</v>
      </c>
      <c r="I15" s="7">
        <f>村上市全体!N199</f>
        <v>38</v>
      </c>
      <c r="J15" s="7">
        <f>村上市全体!O199</f>
        <v>39</v>
      </c>
      <c r="K15" s="7">
        <f>村上市全体!P199</f>
        <v>0</v>
      </c>
      <c r="L15" s="7">
        <f>村上市全体!Q199</f>
        <v>39</v>
      </c>
      <c r="M15" s="7">
        <f>村上市全体!R199</f>
        <v>77</v>
      </c>
      <c r="N15" s="7">
        <f>村上市全体!S199</f>
        <v>0</v>
      </c>
      <c r="O15" s="7">
        <f>村上市全体!T199</f>
        <v>77</v>
      </c>
    </row>
    <row r="16" spans="1:15" x14ac:dyDescent="0.15">
      <c r="A16" s="7">
        <v>6214</v>
      </c>
      <c r="B16" s="7" t="s">
        <v>450</v>
      </c>
      <c r="C16" s="7">
        <f>村上市全体!H200</f>
        <v>21</v>
      </c>
      <c r="D16" s="7">
        <f>村上市全体!I200</f>
        <v>0</v>
      </c>
      <c r="E16" s="7">
        <f>村上市全体!J200</f>
        <v>1</v>
      </c>
      <c r="F16" s="7">
        <f>村上市全体!K200</f>
        <v>22</v>
      </c>
      <c r="G16" s="7">
        <f>村上市全体!L200</f>
        <v>26</v>
      </c>
      <c r="H16" s="7">
        <f>村上市全体!M200</f>
        <v>0</v>
      </c>
      <c r="I16" s="7">
        <f>村上市全体!N200</f>
        <v>26</v>
      </c>
      <c r="J16" s="7">
        <f>村上市全体!O200</f>
        <v>30</v>
      </c>
      <c r="K16" s="7">
        <f>村上市全体!P200</f>
        <v>1</v>
      </c>
      <c r="L16" s="7">
        <f>村上市全体!Q200</f>
        <v>31</v>
      </c>
      <c r="M16" s="7">
        <f>村上市全体!R200</f>
        <v>56</v>
      </c>
      <c r="N16" s="7">
        <f>村上市全体!S200</f>
        <v>1</v>
      </c>
      <c r="O16" s="7">
        <f>村上市全体!T200</f>
        <v>57</v>
      </c>
    </row>
    <row r="17" spans="1:15" x14ac:dyDescent="0.15">
      <c r="A17" s="7">
        <v>6215</v>
      </c>
      <c r="B17" s="7" t="s">
        <v>347</v>
      </c>
      <c r="C17" s="7">
        <f>村上市全体!H201</f>
        <v>34</v>
      </c>
      <c r="D17" s="7">
        <f>村上市全体!I201</f>
        <v>0</v>
      </c>
      <c r="E17" s="7">
        <f>村上市全体!J201</f>
        <v>0</v>
      </c>
      <c r="F17" s="7">
        <f>村上市全体!K201</f>
        <v>34</v>
      </c>
      <c r="G17" s="7">
        <f>村上市全体!L201</f>
        <v>42</v>
      </c>
      <c r="H17" s="7">
        <f>村上市全体!M201</f>
        <v>0</v>
      </c>
      <c r="I17" s="7">
        <f>村上市全体!N201</f>
        <v>42</v>
      </c>
      <c r="J17" s="7">
        <f>村上市全体!O201</f>
        <v>35</v>
      </c>
      <c r="K17" s="7">
        <f>村上市全体!P201</f>
        <v>0</v>
      </c>
      <c r="L17" s="7">
        <f>村上市全体!Q201</f>
        <v>35</v>
      </c>
      <c r="M17" s="7">
        <f>村上市全体!R201</f>
        <v>77</v>
      </c>
      <c r="N17" s="7">
        <f>村上市全体!S201</f>
        <v>0</v>
      </c>
      <c r="O17" s="7">
        <f>村上市全体!T201</f>
        <v>77</v>
      </c>
    </row>
    <row r="18" spans="1:15" x14ac:dyDescent="0.15">
      <c r="A18" s="7">
        <v>6216</v>
      </c>
      <c r="B18" s="7" t="s">
        <v>34</v>
      </c>
      <c r="C18" s="7">
        <f>村上市全体!H202</f>
        <v>57</v>
      </c>
      <c r="D18" s="7">
        <f>村上市全体!I202</f>
        <v>0</v>
      </c>
      <c r="E18" s="7">
        <f>村上市全体!J202</f>
        <v>0</v>
      </c>
      <c r="F18" s="7">
        <f>村上市全体!K202</f>
        <v>57</v>
      </c>
      <c r="G18" s="7">
        <f>村上市全体!L202</f>
        <v>65</v>
      </c>
      <c r="H18" s="7">
        <f>村上市全体!M202</f>
        <v>0</v>
      </c>
      <c r="I18" s="7">
        <f>村上市全体!N202</f>
        <v>65</v>
      </c>
      <c r="J18" s="7">
        <f>村上市全体!O202</f>
        <v>70</v>
      </c>
      <c r="K18" s="7">
        <f>村上市全体!P202</f>
        <v>0</v>
      </c>
      <c r="L18" s="7">
        <f>村上市全体!Q202</f>
        <v>70</v>
      </c>
      <c r="M18" s="7">
        <f>村上市全体!R202</f>
        <v>135</v>
      </c>
      <c r="N18" s="7">
        <f>村上市全体!S202</f>
        <v>0</v>
      </c>
      <c r="O18" s="7">
        <f>村上市全体!T202</f>
        <v>135</v>
      </c>
    </row>
    <row r="19" spans="1:15" x14ac:dyDescent="0.15">
      <c r="A19" s="7">
        <v>6217</v>
      </c>
      <c r="B19" s="7" t="s">
        <v>283</v>
      </c>
      <c r="C19" s="7">
        <f>村上市全体!H203</f>
        <v>17</v>
      </c>
      <c r="D19" s="7">
        <f>村上市全体!I203</f>
        <v>0</v>
      </c>
      <c r="E19" s="7">
        <f>村上市全体!J203</f>
        <v>0</v>
      </c>
      <c r="F19" s="7">
        <f>村上市全体!K203</f>
        <v>17</v>
      </c>
      <c r="G19" s="7">
        <f>村上市全体!L203</f>
        <v>23</v>
      </c>
      <c r="H19" s="7">
        <f>村上市全体!M203</f>
        <v>0</v>
      </c>
      <c r="I19" s="7">
        <f>村上市全体!N203</f>
        <v>23</v>
      </c>
      <c r="J19" s="7">
        <f>村上市全体!O203</f>
        <v>24</v>
      </c>
      <c r="K19" s="7">
        <f>村上市全体!P203</f>
        <v>0</v>
      </c>
      <c r="L19" s="7">
        <f>村上市全体!Q203</f>
        <v>24</v>
      </c>
      <c r="M19" s="7">
        <f>村上市全体!R203</f>
        <v>47</v>
      </c>
      <c r="N19" s="7">
        <f>村上市全体!S203</f>
        <v>0</v>
      </c>
      <c r="O19" s="7">
        <f>村上市全体!T203</f>
        <v>47</v>
      </c>
    </row>
    <row r="20" spans="1:15" x14ac:dyDescent="0.15">
      <c r="A20" s="7">
        <v>6218</v>
      </c>
      <c r="B20" s="7" t="s">
        <v>326</v>
      </c>
      <c r="C20" s="7">
        <f>村上市全体!H204</f>
        <v>12</v>
      </c>
      <c r="D20" s="7">
        <f>村上市全体!I204</f>
        <v>0</v>
      </c>
      <c r="E20" s="7">
        <f>村上市全体!J204</f>
        <v>0</v>
      </c>
      <c r="F20" s="7">
        <f>村上市全体!K204</f>
        <v>12</v>
      </c>
      <c r="G20" s="7">
        <f>村上市全体!L204</f>
        <v>16</v>
      </c>
      <c r="H20" s="7">
        <f>村上市全体!M204</f>
        <v>0</v>
      </c>
      <c r="I20" s="7">
        <f>村上市全体!N204</f>
        <v>16</v>
      </c>
      <c r="J20" s="7">
        <f>村上市全体!O204</f>
        <v>18</v>
      </c>
      <c r="K20" s="7">
        <f>村上市全体!P204</f>
        <v>0</v>
      </c>
      <c r="L20" s="7">
        <f>村上市全体!Q204</f>
        <v>18</v>
      </c>
      <c r="M20" s="7">
        <f>村上市全体!R204</f>
        <v>34</v>
      </c>
      <c r="N20" s="7">
        <f>村上市全体!S204</f>
        <v>0</v>
      </c>
      <c r="O20" s="7">
        <f>村上市全体!T204</f>
        <v>34</v>
      </c>
    </row>
    <row r="21" spans="1:15" x14ac:dyDescent="0.15">
      <c r="A21" s="7">
        <v>6219</v>
      </c>
      <c r="B21" s="7" t="s">
        <v>99</v>
      </c>
      <c r="C21" s="7">
        <f>村上市全体!H205</f>
        <v>32</v>
      </c>
      <c r="D21" s="7">
        <f>村上市全体!I205</f>
        <v>0</v>
      </c>
      <c r="E21" s="7">
        <f>村上市全体!J205</f>
        <v>0</v>
      </c>
      <c r="F21" s="7">
        <f>村上市全体!K205</f>
        <v>32</v>
      </c>
      <c r="G21" s="7">
        <f>村上市全体!L205</f>
        <v>45</v>
      </c>
      <c r="H21" s="7">
        <f>村上市全体!M205</f>
        <v>0</v>
      </c>
      <c r="I21" s="7">
        <f>村上市全体!N205</f>
        <v>45</v>
      </c>
      <c r="J21" s="7">
        <f>村上市全体!O205</f>
        <v>45</v>
      </c>
      <c r="K21" s="7">
        <f>村上市全体!P205</f>
        <v>0</v>
      </c>
      <c r="L21" s="7">
        <f>村上市全体!Q205</f>
        <v>45</v>
      </c>
      <c r="M21" s="7">
        <f>村上市全体!R205</f>
        <v>90</v>
      </c>
      <c r="N21" s="7">
        <f>村上市全体!S205</f>
        <v>0</v>
      </c>
      <c r="O21" s="7">
        <f>村上市全体!T205</f>
        <v>90</v>
      </c>
    </row>
    <row r="22" spans="1:15" x14ac:dyDescent="0.15">
      <c r="A22" s="7">
        <v>6220</v>
      </c>
      <c r="B22" s="7" t="s">
        <v>176</v>
      </c>
      <c r="C22" s="7">
        <f>村上市全体!H206</f>
        <v>26</v>
      </c>
      <c r="D22" s="7">
        <f>村上市全体!I206</f>
        <v>0</v>
      </c>
      <c r="E22" s="7">
        <f>村上市全体!J206</f>
        <v>0</v>
      </c>
      <c r="F22" s="7">
        <f>村上市全体!K206</f>
        <v>26</v>
      </c>
      <c r="G22" s="7">
        <f>村上市全体!L206</f>
        <v>37</v>
      </c>
      <c r="H22" s="7">
        <f>村上市全体!M206</f>
        <v>0</v>
      </c>
      <c r="I22" s="7">
        <f>村上市全体!N206</f>
        <v>37</v>
      </c>
      <c r="J22" s="7">
        <f>村上市全体!O206</f>
        <v>39</v>
      </c>
      <c r="K22" s="7">
        <f>村上市全体!P206</f>
        <v>0</v>
      </c>
      <c r="L22" s="7">
        <f>村上市全体!Q206</f>
        <v>39</v>
      </c>
      <c r="M22" s="7">
        <f>村上市全体!R206</f>
        <v>76</v>
      </c>
      <c r="N22" s="7">
        <f>村上市全体!S206</f>
        <v>0</v>
      </c>
      <c r="O22" s="7">
        <f>村上市全体!T206</f>
        <v>76</v>
      </c>
    </row>
    <row r="23" spans="1:15" x14ac:dyDescent="0.15">
      <c r="A23" s="7">
        <v>6221</v>
      </c>
      <c r="B23" s="7" t="s">
        <v>356</v>
      </c>
      <c r="C23" s="7">
        <f>村上市全体!H207</f>
        <v>108</v>
      </c>
      <c r="D23" s="7">
        <f>村上市全体!I207</f>
        <v>3</v>
      </c>
      <c r="E23" s="7">
        <f>村上市全体!J207</f>
        <v>0</v>
      </c>
      <c r="F23" s="7">
        <f>村上市全体!K207</f>
        <v>111</v>
      </c>
      <c r="G23" s="7">
        <f>村上市全体!L207</f>
        <v>143</v>
      </c>
      <c r="H23" s="7">
        <f>村上市全体!M207</f>
        <v>3</v>
      </c>
      <c r="I23" s="7">
        <f>村上市全体!N207</f>
        <v>146</v>
      </c>
      <c r="J23" s="7">
        <f>村上市全体!O207</f>
        <v>154</v>
      </c>
      <c r="K23" s="7">
        <f>村上市全体!P207</f>
        <v>0</v>
      </c>
      <c r="L23" s="7">
        <f>村上市全体!Q207</f>
        <v>154</v>
      </c>
      <c r="M23" s="7">
        <f>村上市全体!R207</f>
        <v>297</v>
      </c>
      <c r="N23" s="7">
        <f>村上市全体!S207</f>
        <v>3</v>
      </c>
      <c r="O23" s="7">
        <f>村上市全体!T207</f>
        <v>300</v>
      </c>
    </row>
    <row r="24" spans="1:15" x14ac:dyDescent="0.15">
      <c r="A24" s="7">
        <v>6222</v>
      </c>
      <c r="B24" s="7" t="s">
        <v>69</v>
      </c>
      <c r="C24" s="7">
        <f>村上市全体!H208</f>
        <v>4</v>
      </c>
      <c r="D24" s="7">
        <f>村上市全体!I208</f>
        <v>0</v>
      </c>
      <c r="E24" s="7">
        <f>村上市全体!J208</f>
        <v>0</v>
      </c>
      <c r="F24" s="7">
        <f>村上市全体!K208</f>
        <v>4</v>
      </c>
      <c r="G24" s="7">
        <f>村上市全体!L208</f>
        <v>5</v>
      </c>
      <c r="H24" s="7">
        <f>村上市全体!M208</f>
        <v>0</v>
      </c>
      <c r="I24" s="7">
        <f>村上市全体!N208</f>
        <v>5</v>
      </c>
      <c r="J24" s="7">
        <f>村上市全体!O208</f>
        <v>1</v>
      </c>
      <c r="K24" s="7">
        <f>村上市全体!P208</f>
        <v>0</v>
      </c>
      <c r="L24" s="7">
        <f>村上市全体!Q208</f>
        <v>1</v>
      </c>
      <c r="M24" s="7">
        <f>村上市全体!R208</f>
        <v>6</v>
      </c>
      <c r="N24" s="7">
        <f>村上市全体!S208</f>
        <v>0</v>
      </c>
      <c r="O24" s="7">
        <f>村上市全体!T208</f>
        <v>6</v>
      </c>
    </row>
    <row r="25" spans="1:15" x14ac:dyDescent="0.15">
      <c r="A25" s="7">
        <v>6323</v>
      </c>
      <c r="B25" s="7" t="s">
        <v>510</v>
      </c>
      <c r="C25" s="7">
        <f>村上市全体!H209</f>
        <v>157</v>
      </c>
      <c r="D25" s="7">
        <f>村上市全体!I209</f>
        <v>0</v>
      </c>
      <c r="E25" s="7">
        <f>村上市全体!J209</f>
        <v>2</v>
      </c>
      <c r="F25" s="7">
        <f>村上市全体!K209</f>
        <v>159</v>
      </c>
      <c r="G25" s="7">
        <f>村上市全体!L209</f>
        <v>191</v>
      </c>
      <c r="H25" s="7">
        <f>村上市全体!M209</f>
        <v>0</v>
      </c>
      <c r="I25" s="7">
        <f>村上市全体!N209</f>
        <v>191</v>
      </c>
      <c r="J25" s="7">
        <f>村上市全体!O209</f>
        <v>213</v>
      </c>
      <c r="K25" s="7">
        <f>村上市全体!P209</f>
        <v>2</v>
      </c>
      <c r="L25" s="7">
        <f>村上市全体!Q209</f>
        <v>215</v>
      </c>
      <c r="M25" s="7">
        <f>村上市全体!R209</f>
        <v>404</v>
      </c>
      <c r="N25" s="7">
        <f>村上市全体!S209</f>
        <v>2</v>
      </c>
      <c r="O25" s="7">
        <f>村上市全体!T209</f>
        <v>406</v>
      </c>
    </row>
    <row r="26" spans="1:15" x14ac:dyDescent="0.15">
      <c r="A26" s="7">
        <v>6324</v>
      </c>
      <c r="B26" s="7" t="s">
        <v>513</v>
      </c>
      <c r="C26" s="7">
        <f>村上市全体!H210</f>
        <v>19</v>
      </c>
      <c r="D26" s="7">
        <f>村上市全体!I210</f>
        <v>0</v>
      </c>
      <c r="E26" s="7">
        <f>村上市全体!J210</f>
        <v>1</v>
      </c>
      <c r="F26" s="7">
        <f>村上市全体!K210</f>
        <v>20</v>
      </c>
      <c r="G26" s="7">
        <f>村上市全体!L210</f>
        <v>23</v>
      </c>
      <c r="H26" s="7">
        <f>村上市全体!M210</f>
        <v>0</v>
      </c>
      <c r="I26" s="7">
        <f>村上市全体!N210</f>
        <v>23</v>
      </c>
      <c r="J26" s="7">
        <f>村上市全体!O210</f>
        <v>22</v>
      </c>
      <c r="K26" s="7">
        <f>村上市全体!P210</f>
        <v>1</v>
      </c>
      <c r="L26" s="7">
        <f>村上市全体!Q210</f>
        <v>23</v>
      </c>
      <c r="M26" s="7">
        <f>村上市全体!R210</f>
        <v>45</v>
      </c>
      <c r="N26" s="7">
        <f>村上市全体!S210</f>
        <v>1</v>
      </c>
      <c r="O26" s="7">
        <f>村上市全体!T210</f>
        <v>46</v>
      </c>
    </row>
    <row r="27" spans="1:15" x14ac:dyDescent="0.15">
      <c r="A27" s="7">
        <v>6325</v>
      </c>
      <c r="B27" s="7" t="s">
        <v>515</v>
      </c>
      <c r="C27" s="7">
        <f>村上市全体!H211</f>
        <v>89</v>
      </c>
      <c r="D27" s="7">
        <f>村上市全体!I211</f>
        <v>0</v>
      </c>
      <c r="E27" s="7">
        <f>村上市全体!J211</f>
        <v>0</v>
      </c>
      <c r="F27" s="7">
        <f>村上市全体!K211</f>
        <v>89</v>
      </c>
      <c r="G27" s="7">
        <f>村上市全体!L211</f>
        <v>118</v>
      </c>
      <c r="H27" s="7">
        <f>村上市全体!M211</f>
        <v>0</v>
      </c>
      <c r="I27" s="7">
        <f>村上市全体!N211</f>
        <v>118</v>
      </c>
      <c r="J27" s="7">
        <f>村上市全体!O211</f>
        <v>132</v>
      </c>
      <c r="K27" s="7">
        <f>村上市全体!P211</f>
        <v>0</v>
      </c>
      <c r="L27" s="7">
        <f>村上市全体!Q211</f>
        <v>132</v>
      </c>
      <c r="M27" s="7">
        <f>村上市全体!R211</f>
        <v>250</v>
      </c>
      <c r="N27" s="7">
        <f>村上市全体!S211</f>
        <v>0</v>
      </c>
      <c r="O27" s="7">
        <f>村上市全体!T211</f>
        <v>250</v>
      </c>
    </row>
    <row r="28" spans="1:15" x14ac:dyDescent="0.15">
      <c r="A28" s="7">
        <v>6326</v>
      </c>
      <c r="B28" s="7" t="s">
        <v>454</v>
      </c>
      <c r="C28" s="7">
        <f>村上市全体!H212</f>
        <v>68</v>
      </c>
      <c r="D28" s="7">
        <f>村上市全体!I212</f>
        <v>0</v>
      </c>
      <c r="E28" s="7">
        <f>村上市全体!J212</f>
        <v>0</v>
      </c>
      <c r="F28" s="7">
        <f>村上市全体!K212</f>
        <v>68</v>
      </c>
      <c r="G28" s="7">
        <f>村上市全体!L212</f>
        <v>103</v>
      </c>
      <c r="H28" s="7">
        <f>村上市全体!M212</f>
        <v>0</v>
      </c>
      <c r="I28" s="7">
        <f>村上市全体!N212</f>
        <v>103</v>
      </c>
      <c r="J28" s="7">
        <f>村上市全体!O212</f>
        <v>117</v>
      </c>
      <c r="K28" s="7">
        <f>村上市全体!P212</f>
        <v>0</v>
      </c>
      <c r="L28" s="7">
        <f>村上市全体!Q212</f>
        <v>117</v>
      </c>
      <c r="M28" s="7">
        <f>村上市全体!R212</f>
        <v>220</v>
      </c>
      <c r="N28" s="7">
        <f>村上市全体!S212</f>
        <v>0</v>
      </c>
      <c r="O28" s="7">
        <f>村上市全体!T212</f>
        <v>220</v>
      </c>
    </row>
    <row r="29" spans="1:15" x14ac:dyDescent="0.15">
      <c r="A29" s="7">
        <v>6327</v>
      </c>
      <c r="B29" s="7" t="s">
        <v>517</v>
      </c>
      <c r="C29" s="7">
        <f>村上市全体!H213</f>
        <v>111</v>
      </c>
      <c r="D29" s="7">
        <f>村上市全体!I213</f>
        <v>11</v>
      </c>
      <c r="E29" s="7">
        <f>村上市全体!J213</f>
        <v>1</v>
      </c>
      <c r="F29" s="7">
        <f>村上市全体!K213</f>
        <v>123</v>
      </c>
      <c r="G29" s="7">
        <f>村上市全体!L213</f>
        <v>141</v>
      </c>
      <c r="H29" s="7">
        <f>村上市全体!M213</f>
        <v>11</v>
      </c>
      <c r="I29" s="7">
        <f>村上市全体!N213</f>
        <v>152</v>
      </c>
      <c r="J29" s="7">
        <f>村上市全体!O213</f>
        <v>147</v>
      </c>
      <c r="K29" s="7">
        <f>村上市全体!P213</f>
        <v>3</v>
      </c>
      <c r="L29" s="7">
        <f>村上市全体!Q213</f>
        <v>150</v>
      </c>
      <c r="M29" s="7">
        <f>村上市全体!R213</f>
        <v>288</v>
      </c>
      <c r="N29" s="7">
        <f>村上市全体!S213</f>
        <v>14</v>
      </c>
      <c r="O29" s="7">
        <f>村上市全体!T213</f>
        <v>302</v>
      </c>
    </row>
    <row r="30" spans="1:15" x14ac:dyDescent="0.15">
      <c r="A30" s="7">
        <v>6328</v>
      </c>
      <c r="B30" s="7" t="s">
        <v>304</v>
      </c>
      <c r="C30" s="7">
        <f>村上市全体!H214</f>
        <v>38</v>
      </c>
      <c r="D30" s="7">
        <f>村上市全体!I214</f>
        <v>0</v>
      </c>
      <c r="E30" s="7">
        <f>村上市全体!J214</f>
        <v>1</v>
      </c>
      <c r="F30" s="7">
        <f>村上市全体!K214</f>
        <v>39</v>
      </c>
      <c r="G30" s="7">
        <f>村上市全体!L214</f>
        <v>50</v>
      </c>
      <c r="H30" s="7">
        <f>村上市全体!M214</f>
        <v>0</v>
      </c>
      <c r="I30" s="7">
        <f>村上市全体!N214</f>
        <v>50</v>
      </c>
      <c r="J30" s="7">
        <f>村上市全体!O214</f>
        <v>44</v>
      </c>
      <c r="K30" s="7">
        <f>村上市全体!P214</f>
        <v>1</v>
      </c>
      <c r="L30" s="7">
        <f>村上市全体!Q214</f>
        <v>45</v>
      </c>
      <c r="M30" s="7">
        <f>村上市全体!R214</f>
        <v>94</v>
      </c>
      <c r="N30" s="7">
        <f>村上市全体!S214</f>
        <v>1</v>
      </c>
      <c r="O30" s="7">
        <f>村上市全体!T214</f>
        <v>95</v>
      </c>
    </row>
    <row r="31" spans="1:15" x14ac:dyDescent="0.15">
      <c r="A31" s="7">
        <v>6329</v>
      </c>
      <c r="B31" s="7" t="s">
        <v>520</v>
      </c>
      <c r="C31" s="7">
        <f>村上市全体!H215</f>
        <v>18</v>
      </c>
      <c r="D31" s="7">
        <f>村上市全体!I215</f>
        <v>0</v>
      </c>
      <c r="E31" s="7">
        <f>村上市全体!J215</f>
        <v>0</v>
      </c>
      <c r="F31" s="7">
        <f>村上市全体!K215</f>
        <v>18</v>
      </c>
      <c r="G31" s="7">
        <f>村上市全体!L215</f>
        <v>22</v>
      </c>
      <c r="H31" s="7">
        <f>村上市全体!M215</f>
        <v>0</v>
      </c>
      <c r="I31" s="7">
        <f>村上市全体!N215</f>
        <v>22</v>
      </c>
      <c r="J31" s="7">
        <f>村上市全体!O215</f>
        <v>22</v>
      </c>
      <c r="K31" s="7">
        <f>村上市全体!P215</f>
        <v>0</v>
      </c>
      <c r="L31" s="7">
        <f>村上市全体!Q215</f>
        <v>22</v>
      </c>
      <c r="M31" s="7">
        <f>村上市全体!R215</f>
        <v>44</v>
      </c>
      <c r="N31" s="7">
        <f>村上市全体!S215</f>
        <v>0</v>
      </c>
      <c r="O31" s="7">
        <f>村上市全体!T215</f>
        <v>44</v>
      </c>
    </row>
    <row r="32" spans="1:15" x14ac:dyDescent="0.15">
      <c r="A32" s="7">
        <v>6330</v>
      </c>
      <c r="B32" s="7" t="s">
        <v>522</v>
      </c>
      <c r="C32" s="7">
        <f>村上市全体!H216</f>
        <v>155</v>
      </c>
      <c r="D32" s="7">
        <f>村上市全体!I216</f>
        <v>0</v>
      </c>
      <c r="E32" s="7">
        <f>村上市全体!J216</f>
        <v>0</v>
      </c>
      <c r="F32" s="7">
        <f>村上市全体!K216</f>
        <v>155</v>
      </c>
      <c r="G32" s="7">
        <f>村上市全体!L216</f>
        <v>203</v>
      </c>
      <c r="H32" s="7">
        <f>村上市全体!M216</f>
        <v>0</v>
      </c>
      <c r="I32" s="7">
        <f>村上市全体!N216</f>
        <v>203</v>
      </c>
      <c r="J32" s="7">
        <f>村上市全体!O216</f>
        <v>199</v>
      </c>
      <c r="K32" s="7">
        <f>村上市全体!P216</f>
        <v>0</v>
      </c>
      <c r="L32" s="7">
        <f>村上市全体!Q216</f>
        <v>199</v>
      </c>
      <c r="M32" s="7">
        <f>村上市全体!R216</f>
        <v>402</v>
      </c>
      <c r="N32" s="7">
        <f>村上市全体!S216</f>
        <v>0</v>
      </c>
      <c r="O32" s="7">
        <f>村上市全体!T216</f>
        <v>402</v>
      </c>
    </row>
    <row r="33" spans="1:15" x14ac:dyDescent="0.15">
      <c r="A33" s="7">
        <v>6352</v>
      </c>
      <c r="B33" s="7" t="s">
        <v>395</v>
      </c>
      <c r="C33" s="7">
        <f>村上市全体!H217</f>
        <v>68</v>
      </c>
      <c r="D33" s="7">
        <f>村上市全体!I217</f>
        <v>0</v>
      </c>
      <c r="E33" s="7">
        <f>村上市全体!J217</f>
        <v>0</v>
      </c>
      <c r="F33" s="7">
        <f>村上市全体!K217</f>
        <v>68</v>
      </c>
      <c r="G33" s="7">
        <f>村上市全体!L217</f>
        <v>16</v>
      </c>
      <c r="H33" s="7">
        <f>村上市全体!M217</f>
        <v>0</v>
      </c>
      <c r="I33" s="7">
        <f>村上市全体!N217</f>
        <v>16</v>
      </c>
      <c r="J33" s="7">
        <f>村上市全体!O217</f>
        <v>52</v>
      </c>
      <c r="K33" s="7">
        <f>村上市全体!P217</f>
        <v>0</v>
      </c>
      <c r="L33" s="7">
        <f>村上市全体!Q217</f>
        <v>52</v>
      </c>
      <c r="M33" s="7">
        <f>村上市全体!R217</f>
        <v>68</v>
      </c>
      <c r="N33" s="7">
        <f>村上市全体!S217</f>
        <v>0</v>
      </c>
      <c r="O33" s="7">
        <f>村上市全体!T217</f>
        <v>68</v>
      </c>
    </row>
    <row r="34" spans="1:15" x14ac:dyDescent="0.15">
      <c r="A34" s="7">
        <v>6431</v>
      </c>
      <c r="B34" s="7" t="s">
        <v>493</v>
      </c>
      <c r="C34" s="7">
        <f>村上市全体!H218</f>
        <v>24</v>
      </c>
      <c r="D34" s="7">
        <f>村上市全体!I218</f>
        <v>0</v>
      </c>
      <c r="E34" s="7">
        <f>村上市全体!J218</f>
        <v>0</v>
      </c>
      <c r="F34" s="7">
        <f>村上市全体!K218</f>
        <v>24</v>
      </c>
      <c r="G34" s="7">
        <f>村上市全体!L218</f>
        <v>35</v>
      </c>
      <c r="H34" s="7">
        <f>村上市全体!M218</f>
        <v>0</v>
      </c>
      <c r="I34" s="7">
        <f>村上市全体!N218</f>
        <v>35</v>
      </c>
      <c r="J34" s="7">
        <f>村上市全体!O218</f>
        <v>35</v>
      </c>
      <c r="K34" s="7">
        <f>村上市全体!P218</f>
        <v>0</v>
      </c>
      <c r="L34" s="7">
        <f>村上市全体!Q218</f>
        <v>35</v>
      </c>
      <c r="M34" s="7">
        <f>村上市全体!R218</f>
        <v>70</v>
      </c>
      <c r="N34" s="7">
        <f>村上市全体!S218</f>
        <v>0</v>
      </c>
      <c r="O34" s="7">
        <f>村上市全体!T218</f>
        <v>70</v>
      </c>
    </row>
    <row r="35" spans="1:15" x14ac:dyDescent="0.15">
      <c r="A35" s="7">
        <v>6432</v>
      </c>
      <c r="B35" s="7" t="s">
        <v>523</v>
      </c>
      <c r="C35" s="7">
        <f>村上市全体!H219</f>
        <v>38</v>
      </c>
      <c r="D35" s="7">
        <f>村上市全体!I219</f>
        <v>0</v>
      </c>
      <c r="E35" s="7">
        <f>村上市全体!J219</f>
        <v>0</v>
      </c>
      <c r="F35" s="7">
        <f>村上市全体!K219</f>
        <v>38</v>
      </c>
      <c r="G35" s="7">
        <f>村上市全体!L219</f>
        <v>46</v>
      </c>
      <c r="H35" s="7">
        <f>村上市全体!M219</f>
        <v>0</v>
      </c>
      <c r="I35" s="7">
        <f>村上市全体!N219</f>
        <v>46</v>
      </c>
      <c r="J35" s="7">
        <f>村上市全体!O219</f>
        <v>54</v>
      </c>
      <c r="K35" s="7">
        <f>村上市全体!P219</f>
        <v>0</v>
      </c>
      <c r="L35" s="7">
        <f>村上市全体!Q219</f>
        <v>54</v>
      </c>
      <c r="M35" s="7">
        <f>村上市全体!R219</f>
        <v>100</v>
      </c>
      <c r="N35" s="7">
        <f>村上市全体!S219</f>
        <v>0</v>
      </c>
      <c r="O35" s="7">
        <f>村上市全体!T219</f>
        <v>100</v>
      </c>
    </row>
    <row r="36" spans="1:15" x14ac:dyDescent="0.15">
      <c r="A36" s="7">
        <v>6433</v>
      </c>
      <c r="B36" s="7" t="s">
        <v>455</v>
      </c>
      <c r="C36" s="7">
        <f>村上市全体!H220</f>
        <v>19</v>
      </c>
      <c r="D36" s="7">
        <f>村上市全体!I220</f>
        <v>0</v>
      </c>
      <c r="E36" s="7">
        <f>村上市全体!J220</f>
        <v>0</v>
      </c>
      <c r="F36" s="7">
        <f>村上市全体!K220</f>
        <v>19</v>
      </c>
      <c r="G36" s="7">
        <f>村上市全体!L220</f>
        <v>26</v>
      </c>
      <c r="H36" s="7">
        <f>村上市全体!M220</f>
        <v>0</v>
      </c>
      <c r="I36" s="7">
        <f>村上市全体!N220</f>
        <v>26</v>
      </c>
      <c r="J36" s="7">
        <f>村上市全体!O220</f>
        <v>20</v>
      </c>
      <c r="K36" s="7">
        <f>村上市全体!P220</f>
        <v>0</v>
      </c>
      <c r="L36" s="7">
        <f>村上市全体!Q220</f>
        <v>20</v>
      </c>
      <c r="M36" s="7">
        <f>村上市全体!R220</f>
        <v>46</v>
      </c>
      <c r="N36" s="7">
        <f>村上市全体!S220</f>
        <v>0</v>
      </c>
      <c r="O36" s="7">
        <f>村上市全体!T220</f>
        <v>46</v>
      </c>
    </row>
    <row r="37" spans="1:15" x14ac:dyDescent="0.15">
      <c r="A37" s="7">
        <v>6434</v>
      </c>
      <c r="B37" s="7" t="s">
        <v>320</v>
      </c>
      <c r="C37" s="7">
        <f>村上市全体!H221</f>
        <v>65</v>
      </c>
      <c r="D37" s="7">
        <f>村上市全体!I221</f>
        <v>0</v>
      </c>
      <c r="E37" s="7">
        <f>村上市全体!J221</f>
        <v>0</v>
      </c>
      <c r="F37" s="7">
        <f>村上市全体!K221</f>
        <v>65</v>
      </c>
      <c r="G37" s="7">
        <f>村上市全体!L221</f>
        <v>88</v>
      </c>
      <c r="H37" s="7">
        <f>村上市全体!M221</f>
        <v>0</v>
      </c>
      <c r="I37" s="7">
        <f>村上市全体!N221</f>
        <v>88</v>
      </c>
      <c r="J37" s="7">
        <f>村上市全体!O221</f>
        <v>97</v>
      </c>
      <c r="K37" s="7">
        <f>村上市全体!P221</f>
        <v>0</v>
      </c>
      <c r="L37" s="7">
        <f>村上市全体!Q221</f>
        <v>97</v>
      </c>
      <c r="M37" s="7">
        <f>村上市全体!R221</f>
        <v>185</v>
      </c>
      <c r="N37" s="7">
        <f>村上市全体!S221</f>
        <v>0</v>
      </c>
      <c r="O37" s="7">
        <f>村上市全体!T221</f>
        <v>185</v>
      </c>
    </row>
    <row r="38" spans="1:15" x14ac:dyDescent="0.15">
      <c r="A38" s="7">
        <v>6435</v>
      </c>
      <c r="B38" s="7" t="s">
        <v>521</v>
      </c>
      <c r="C38" s="7">
        <f>村上市全体!H222</f>
        <v>64</v>
      </c>
      <c r="D38" s="7">
        <f>村上市全体!I222</f>
        <v>0</v>
      </c>
      <c r="E38" s="7">
        <f>村上市全体!J222</f>
        <v>0</v>
      </c>
      <c r="F38" s="7">
        <f>村上市全体!K222</f>
        <v>64</v>
      </c>
      <c r="G38" s="7">
        <f>村上市全体!L222</f>
        <v>66</v>
      </c>
      <c r="H38" s="7">
        <f>村上市全体!M222</f>
        <v>0</v>
      </c>
      <c r="I38" s="7">
        <f>村上市全体!N222</f>
        <v>66</v>
      </c>
      <c r="J38" s="7">
        <f>村上市全体!O222</f>
        <v>84</v>
      </c>
      <c r="K38" s="7">
        <f>村上市全体!P222</f>
        <v>0</v>
      </c>
      <c r="L38" s="7">
        <f>村上市全体!Q222</f>
        <v>84</v>
      </c>
      <c r="M38" s="7">
        <f>村上市全体!R222</f>
        <v>150</v>
      </c>
      <c r="N38" s="7">
        <f>村上市全体!S222</f>
        <v>0</v>
      </c>
      <c r="O38" s="7">
        <f>村上市全体!T222</f>
        <v>150</v>
      </c>
    </row>
    <row r="39" spans="1:15" x14ac:dyDescent="0.15">
      <c r="A39" s="7">
        <v>6436</v>
      </c>
      <c r="B39" s="7" t="s">
        <v>524</v>
      </c>
      <c r="C39" s="7">
        <f>村上市全体!H223</f>
        <v>24</v>
      </c>
      <c r="D39" s="7">
        <f>村上市全体!I223</f>
        <v>0</v>
      </c>
      <c r="E39" s="7">
        <f>村上市全体!J223</f>
        <v>0</v>
      </c>
      <c r="F39" s="7">
        <f>村上市全体!K223</f>
        <v>24</v>
      </c>
      <c r="G39" s="7">
        <f>村上市全体!L223</f>
        <v>28</v>
      </c>
      <c r="H39" s="7">
        <f>村上市全体!M223</f>
        <v>0</v>
      </c>
      <c r="I39" s="7">
        <f>村上市全体!N223</f>
        <v>28</v>
      </c>
      <c r="J39" s="7">
        <f>村上市全体!O223</f>
        <v>19</v>
      </c>
      <c r="K39" s="7">
        <f>村上市全体!P223</f>
        <v>0</v>
      </c>
      <c r="L39" s="7">
        <f>村上市全体!Q223</f>
        <v>19</v>
      </c>
      <c r="M39" s="7">
        <f>村上市全体!R223</f>
        <v>47</v>
      </c>
      <c r="N39" s="7">
        <f>村上市全体!S223</f>
        <v>0</v>
      </c>
      <c r="O39" s="7">
        <f>村上市全体!T223</f>
        <v>47</v>
      </c>
    </row>
    <row r="40" spans="1:15" x14ac:dyDescent="0.15">
      <c r="A40" s="7">
        <v>6437</v>
      </c>
      <c r="B40" s="7" t="s">
        <v>289</v>
      </c>
      <c r="C40" s="7">
        <f>村上市全体!H224</f>
        <v>190</v>
      </c>
      <c r="D40" s="7">
        <f>村上市全体!I224</f>
        <v>2</v>
      </c>
      <c r="E40" s="7">
        <f>村上市全体!J224</f>
        <v>0</v>
      </c>
      <c r="F40" s="7">
        <f>村上市全体!K224</f>
        <v>192</v>
      </c>
      <c r="G40" s="7">
        <f>村上市全体!L224</f>
        <v>195</v>
      </c>
      <c r="H40" s="7">
        <f>村上市全体!M224</f>
        <v>0</v>
      </c>
      <c r="I40" s="7">
        <f>村上市全体!N224</f>
        <v>195</v>
      </c>
      <c r="J40" s="7">
        <f>村上市全体!O224</f>
        <v>216</v>
      </c>
      <c r="K40" s="7">
        <f>村上市全体!P224</f>
        <v>2</v>
      </c>
      <c r="L40" s="7">
        <f>村上市全体!Q224</f>
        <v>218</v>
      </c>
      <c r="M40" s="7">
        <f>村上市全体!R224</f>
        <v>411</v>
      </c>
      <c r="N40" s="7">
        <f>村上市全体!S224</f>
        <v>2</v>
      </c>
      <c r="O40" s="7">
        <f>村上市全体!T224</f>
        <v>413</v>
      </c>
    </row>
    <row r="41" spans="1:15" x14ac:dyDescent="0.15">
      <c r="A41" s="7">
        <v>6438</v>
      </c>
      <c r="B41" s="7" t="s">
        <v>591</v>
      </c>
      <c r="C41" s="7">
        <f>村上市全体!H225</f>
        <v>77</v>
      </c>
      <c r="D41" s="7">
        <f>村上市全体!I225</f>
        <v>0</v>
      </c>
      <c r="E41" s="7">
        <f>村上市全体!J225</f>
        <v>0</v>
      </c>
      <c r="F41" s="7">
        <f>村上市全体!K225</f>
        <v>77</v>
      </c>
      <c r="G41" s="7">
        <f>村上市全体!L225</f>
        <v>105</v>
      </c>
      <c r="H41" s="7">
        <f>村上市全体!M225</f>
        <v>0</v>
      </c>
      <c r="I41" s="7">
        <f>村上市全体!N225</f>
        <v>105</v>
      </c>
      <c r="J41" s="7">
        <f>村上市全体!O225</f>
        <v>116</v>
      </c>
      <c r="K41" s="7">
        <f>村上市全体!P225</f>
        <v>0</v>
      </c>
      <c r="L41" s="7">
        <f>村上市全体!Q225</f>
        <v>116</v>
      </c>
      <c r="M41" s="7">
        <f>村上市全体!R225</f>
        <v>221</v>
      </c>
      <c r="N41" s="7">
        <f>村上市全体!S225</f>
        <v>0</v>
      </c>
      <c r="O41" s="7">
        <f>村上市全体!T225</f>
        <v>221</v>
      </c>
    </row>
    <row r="42" spans="1:15" x14ac:dyDescent="0.15">
      <c r="A42" s="7">
        <v>6439</v>
      </c>
      <c r="B42" s="7" t="s">
        <v>527</v>
      </c>
      <c r="C42" s="7">
        <f>村上市全体!H226</f>
        <v>94</v>
      </c>
      <c r="D42" s="7">
        <f>村上市全体!I226</f>
        <v>0</v>
      </c>
      <c r="E42" s="7">
        <f>村上市全体!J226</f>
        <v>0</v>
      </c>
      <c r="F42" s="7">
        <f>村上市全体!K226</f>
        <v>94</v>
      </c>
      <c r="G42" s="7">
        <f>村上市全体!L226</f>
        <v>121</v>
      </c>
      <c r="H42" s="7">
        <f>村上市全体!M226</f>
        <v>0</v>
      </c>
      <c r="I42" s="7">
        <f>村上市全体!N226</f>
        <v>121</v>
      </c>
      <c r="J42" s="7">
        <f>村上市全体!O226</f>
        <v>121</v>
      </c>
      <c r="K42" s="7">
        <f>村上市全体!P226</f>
        <v>0</v>
      </c>
      <c r="L42" s="7">
        <f>村上市全体!Q226</f>
        <v>121</v>
      </c>
      <c r="M42" s="7">
        <f>村上市全体!R226</f>
        <v>242</v>
      </c>
      <c r="N42" s="7">
        <f>村上市全体!S226</f>
        <v>0</v>
      </c>
      <c r="O42" s="7">
        <f>村上市全体!T226</f>
        <v>242</v>
      </c>
    </row>
    <row r="43" spans="1:15" x14ac:dyDescent="0.15">
      <c r="A43" s="7">
        <v>6540</v>
      </c>
      <c r="B43" s="7" t="s">
        <v>529</v>
      </c>
      <c r="C43" s="7">
        <f>村上市全体!H227</f>
        <v>141</v>
      </c>
      <c r="D43" s="7">
        <f>村上市全体!I227</f>
        <v>11</v>
      </c>
      <c r="E43" s="7">
        <f>村上市全体!J227</f>
        <v>0</v>
      </c>
      <c r="F43" s="7">
        <f>村上市全体!K227</f>
        <v>152</v>
      </c>
      <c r="G43" s="7">
        <f>村上市全体!L227</f>
        <v>193</v>
      </c>
      <c r="H43" s="7">
        <f>村上市全体!M227</f>
        <v>4</v>
      </c>
      <c r="I43" s="7">
        <f>村上市全体!N227</f>
        <v>197</v>
      </c>
      <c r="J43" s="7">
        <f>村上市全体!O227</f>
        <v>187</v>
      </c>
      <c r="K43" s="7">
        <f>村上市全体!P227</f>
        <v>7</v>
      </c>
      <c r="L43" s="7">
        <f>村上市全体!Q227</f>
        <v>194</v>
      </c>
      <c r="M43" s="7">
        <f>村上市全体!R227</f>
        <v>380</v>
      </c>
      <c r="N43" s="7">
        <f>村上市全体!S227</f>
        <v>11</v>
      </c>
      <c r="O43" s="7">
        <f>村上市全体!T227</f>
        <v>391</v>
      </c>
    </row>
    <row r="44" spans="1:15" x14ac:dyDescent="0.15">
      <c r="A44" s="7">
        <v>6541</v>
      </c>
      <c r="B44" s="7" t="s">
        <v>439</v>
      </c>
      <c r="C44" s="7">
        <f>村上市全体!H228</f>
        <v>21</v>
      </c>
      <c r="D44" s="7">
        <f>村上市全体!I228</f>
        <v>10</v>
      </c>
      <c r="E44" s="7">
        <f>村上市全体!J228</f>
        <v>0</v>
      </c>
      <c r="F44" s="7">
        <f>村上市全体!K228</f>
        <v>31</v>
      </c>
      <c r="G44" s="7">
        <f>村上市全体!L228</f>
        <v>25</v>
      </c>
      <c r="H44" s="7">
        <f>村上市全体!M228</f>
        <v>0</v>
      </c>
      <c r="I44" s="7">
        <f>村上市全体!N228</f>
        <v>25</v>
      </c>
      <c r="J44" s="7">
        <f>村上市全体!O228</f>
        <v>23</v>
      </c>
      <c r="K44" s="7">
        <f>村上市全体!P228</f>
        <v>10</v>
      </c>
      <c r="L44" s="7">
        <f>村上市全体!Q228</f>
        <v>33</v>
      </c>
      <c r="M44" s="7">
        <f>村上市全体!R228</f>
        <v>48</v>
      </c>
      <c r="N44" s="7">
        <f>村上市全体!S228</f>
        <v>10</v>
      </c>
      <c r="O44" s="7">
        <f>村上市全体!T228</f>
        <v>58</v>
      </c>
    </row>
    <row r="45" spans="1:15" x14ac:dyDescent="0.15">
      <c r="A45" s="7">
        <v>6542</v>
      </c>
      <c r="B45" s="7" t="s">
        <v>530</v>
      </c>
      <c r="C45" s="7">
        <f>村上市全体!H229</f>
        <v>125</v>
      </c>
      <c r="D45" s="7">
        <f>村上市全体!I229</f>
        <v>0</v>
      </c>
      <c r="E45" s="7">
        <f>村上市全体!J229</f>
        <v>3</v>
      </c>
      <c r="F45" s="7">
        <f>村上市全体!K229</f>
        <v>128</v>
      </c>
      <c r="G45" s="7">
        <f>村上市全体!L229</f>
        <v>183</v>
      </c>
      <c r="H45" s="7">
        <f>村上市全体!M229</f>
        <v>0</v>
      </c>
      <c r="I45" s="7">
        <f>村上市全体!N229</f>
        <v>183</v>
      </c>
      <c r="J45" s="7">
        <f>村上市全体!O229</f>
        <v>174</v>
      </c>
      <c r="K45" s="7">
        <f>村上市全体!P229</f>
        <v>3</v>
      </c>
      <c r="L45" s="7">
        <f>村上市全体!Q229</f>
        <v>177</v>
      </c>
      <c r="M45" s="7">
        <f>村上市全体!R229</f>
        <v>357</v>
      </c>
      <c r="N45" s="7">
        <f>村上市全体!S229</f>
        <v>3</v>
      </c>
      <c r="O45" s="7">
        <f>村上市全体!T229</f>
        <v>360</v>
      </c>
    </row>
    <row r="46" spans="1:15" x14ac:dyDescent="0.15">
      <c r="A46" s="7">
        <v>6543</v>
      </c>
      <c r="B46" s="7" t="s">
        <v>532</v>
      </c>
      <c r="C46" s="7">
        <f>村上市全体!H230</f>
        <v>20</v>
      </c>
      <c r="D46" s="7">
        <f>村上市全体!I230</f>
        <v>0</v>
      </c>
      <c r="E46" s="7">
        <f>村上市全体!J230</f>
        <v>0</v>
      </c>
      <c r="F46" s="7">
        <f>村上市全体!K230</f>
        <v>20</v>
      </c>
      <c r="G46" s="7">
        <f>村上市全体!L230</f>
        <v>23</v>
      </c>
      <c r="H46" s="7">
        <f>村上市全体!M230</f>
        <v>0</v>
      </c>
      <c r="I46" s="7">
        <f>村上市全体!N230</f>
        <v>23</v>
      </c>
      <c r="J46" s="7">
        <f>村上市全体!O230</f>
        <v>28</v>
      </c>
      <c r="K46" s="7">
        <f>村上市全体!P230</f>
        <v>0</v>
      </c>
      <c r="L46" s="7">
        <f>村上市全体!Q230</f>
        <v>28</v>
      </c>
      <c r="M46" s="7">
        <f>村上市全体!R230</f>
        <v>51</v>
      </c>
      <c r="N46" s="7">
        <f>村上市全体!S230</f>
        <v>0</v>
      </c>
      <c r="O46" s="7">
        <f>村上市全体!T230</f>
        <v>51</v>
      </c>
    </row>
    <row r="47" spans="1:15" x14ac:dyDescent="0.15">
      <c r="A47" s="7">
        <v>6544</v>
      </c>
      <c r="B47" s="7" t="s">
        <v>269</v>
      </c>
      <c r="C47" s="7">
        <f>村上市全体!H231</f>
        <v>29</v>
      </c>
      <c r="D47" s="7">
        <f>村上市全体!I231</f>
        <v>0</v>
      </c>
      <c r="E47" s="7">
        <f>村上市全体!J231</f>
        <v>0</v>
      </c>
      <c r="F47" s="7">
        <f>村上市全体!K231</f>
        <v>29</v>
      </c>
      <c r="G47" s="7">
        <f>村上市全体!L231</f>
        <v>33</v>
      </c>
      <c r="H47" s="7">
        <f>村上市全体!M231</f>
        <v>0</v>
      </c>
      <c r="I47" s="7">
        <f>村上市全体!N231</f>
        <v>33</v>
      </c>
      <c r="J47" s="7">
        <f>村上市全体!O231</f>
        <v>36</v>
      </c>
      <c r="K47" s="7">
        <f>村上市全体!P231</f>
        <v>0</v>
      </c>
      <c r="L47" s="7">
        <f>村上市全体!Q231</f>
        <v>36</v>
      </c>
      <c r="M47" s="7">
        <f>村上市全体!R231</f>
        <v>69</v>
      </c>
      <c r="N47" s="7">
        <f>村上市全体!S231</f>
        <v>0</v>
      </c>
      <c r="O47" s="7">
        <f>村上市全体!T231</f>
        <v>69</v>
      </c>
    </row>
    <row r="48" spans="1:15" x14ac:dyDescent="0.15">
      <c r="A48" s="7">
        <v>6545</v>
      </c>
      <c r="B48" s="7" t="s">
        <v>488</v>
      </c>
      <c r="C48" s="7">
        <f>村上市全体!H232</f>
        <v>26</v>
      </c>
      <c r="D48" s="7">
        <f>村上市全体!I232</f>
        <v>0</v>
      </c>
      <c r="E48" s="7">
        <f>村上市全体!J232</f>
        <v>0</v>
      </c>
      <c r="F48" s="7">
        <f>村上市全体!K232</f>
        <v>26</v>
      </c>
      <c r="G48" s="7">
        <f>村上市全体!L232</f>
        <v>34</v>
      </c>
      <c r="H48" s="7">
        <f>村上市全体!M232</f>
        <v>0</v>
      </c>
      <c r="I48" s="7">
        <f>村上市全体!N232</f>
        <v>34</v>
      </c>
      <c r="J48" s="7">
        <f>村上市全体!O232</f>
        <v>26</v>
      </c>
      <c r="K48" s="7">
        <f>村上市全体!P232</f>
        <v>0</v>
      </c>
      <c r="L48" s="7">
        <f>村上市全体!Q232</f>
        <v>26</v>
      </c>
      <c r="M48" s="7">
        <f>村上市全体!R232</f>
        <v>60</v>
      </c>
      <c r="N48" s="7">
        <f>村上市全体!S232</f>
        <v>0</v>
      </c>
      <c r="O48" s="7">
        <f>村上市全体!T232</f>
        <v>60</v>
      </c>
    </row>
    <row r="49" spans="1:15" x14ac:dyDescent="0.15">
      <c r="A49" s="7">
        <v>6546</v>
      </c>
      <c r="B49" s="7" t="s">
        <v>448</v>
      </c>
      <c r="C49" s="7">
        <f>村上市全体!H233</f>
        <v>143</v>
      </c>
      <c r="D49" s="7">
        <f>村上市全体!I233</f>
        <v>6</v>
      </c>
      <c r="E49" s="7">
        <f>村上市全体!J233</f>
        <v>2</v>
      </c>
      <c r="F49" s="7">
        <f>村上市全体!K233</f>
        <v>151</v>
      </c>
      <c r="G49" s="7">
        <f>村上市全体!L233</f>
        <v>187</v>
      </c>
      <c r="H49" s="7">
        <f>村上市全体!M233</f>
        <v>0</v>
      </c>
      <c r="I49" s="7">
        <f>村上市全体!N233</f>
        <v>187</v>
      </c>
      <c r="J49" s="7">
        <f>村上市全体!O233</f>
        <v>180</v>
      </c>
      <c r="K49" s="7">
        <f>村上市全体!P233</f>
        <v>8</v>
      </c>
      <c r="L49" s="7">
        <f>村上市全体!Q233</f>
        <v>188</v>
      </c>
      <c r="M49" s="7">
        <f>村上市全体!R233</f>
        <v>367</v>
      </c>
      <c r="N49" s="7">
        <f>村上市全体!S233</f>
        <v>8</v>
      </c>
      <c r="O49" s="7">
        <f>村上市全体!T233</f>
        <v>375</v>
      </c>
    </row>
    <row r="50" spans="1:15" x14ac:dyDescent="0.15">
      <c r="A50" s="7">
        <v>6547</v>
      </c>
      <c r="B50" s="7" t="s">
        <v>352</v>
      </c>
      <c r="C50" s="7">
        <f>村上市全体!H234</f>
        <v>52</v>
      </c>
      <c r="D50" s="7">
        <f>村上市全体!I234</f>
        <v>0</v>
      </c>
      <c r="E50" s="7">
        <f>村上市全体!J234</f>
        <v>0</v>
      </c>
      <c r="F50" s="7">
        <f>村上市全体!K234</f>
        <v>52</v>
      </c>
      <c r="G50" s="7">
        <f>村上市全体!L234</f>
        <v>46</v>
      </c>
      <c r="H50" s="7">
        <f>村上市全体!M234</f>
        <v>0</v>
      </c>
      <c r="I50" s="7">
        <f>村上市全体!N234</f>
        <v>46</v>
      </c>
      <c r="J50" s="7">
        <f>村上市全体!O234</f>
        <v>60</v>
      </c>
      <c r="K50" s="7">
        <f>村上市全体!P234</f>
        <v>0</v>
      </c>
      <c r="L50" s="7">
        <f>村上市全体!Q234</f>
        <v>60</v>
      </c>
      <c r="M50" s="7">
        <f>村上市全体!R234</f>
        <v>106</v>
      </c>
      <c r="N50" s="7">
        <f>村上市全体!S234</f>
        <v>0</v>
      </c>
      <c r="O50" s="7">
        <f>村上市全体!T234</f>
        <v>106</v>
      </c>
    </row>
    <row r="51" spans="1:15" x14ac:dyDescent="0.15">
      <c r="A51" s="7" t="s">
        <v>590</v>
      </c>
      <c r="B51" s="7"/>
      <c r="C51" s="35">
        <f t="shared" ref="C51:O51" si="0">SUM(C4:C50)</f>
        <v>2855</v>
      </c>
      <c r="D51" s="35">
        <f t="shared" si="0"/>
        <v>59</v>
      </c>
      <c r="E51" s="35">
        <f t="shared" si="0"/>
        <v>18</v>
      </c>
      <c r="F51" s="35">
        <f t="shared" si="0"/>
        <v>2932</v>
      </c>
      <c r="G51" s="35">
        <f t="shared" si="0"/>
        <v>3619</v>
      </c>
      <c r="H51" s="35">
        <f t="shared" si="0"/>
        <v>23</v>
      </c>
      <c r="I51" s="35">
        <f t="shared" si="0"/>
        <v>3642</v>
      </c>
      <c r="J51" s="35">
        <f t="shared" si="0"/>
        <v>3735</v>
      </c>
      <c r="K51" s="35">
        <f t="shared" si="0"/>
        <v>57</v>
      </c>
      <c r="L51" s="35">
        <f t="shared" si="0"/>
        <v>3792</v>
      </c>
      <c r="M51" s="35">
        <f t="shared" si="0"/>
        <v>7354</v>
      </c>
      <c r="N51" s="35">
        <f t="shared" si="0"/>
        <v>80</v>
      </c>
      <c r="O51" s="35">
        <f t="shared" si="0"/>
        <v>7434</v>
      </c>
    </row>
  </sheetData>
  <mergeCells count="5">
    <mergeCell ref="A1:B1"/>
    <mergeCell ref="C2:F2"/>
    <mergeCell ref="G2:I2"/>
    <mergeCell ref="J2:L2"/>
    <mergeCell ref="M2:O2"/>
  </mergeCells>
  <phoneticPr fontId="19"/>
  <pageMargins left="0.23622047244094488" right="0.23622047244094488" top="0.74803149606299213" bottom="0.74803149606299213" header="0.31496062992125984" footer="0.31496062992125984"/>
  <pageSetup paperSize="9" orientation="landscape" r:id="rId1"/>
  <headerFooter alignWithMargins="0">
    <oddHeader xml:space="preserve">&amp;L
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2"/>
  </sheetPr>
  <dimension ref="A1:O53"/>
  <sheetViews>
    <sheetView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B1"/>
    </sheetView>
  </sheetViews>
  <sheetFormatPr defaultRowHeight="13.5" x14ac:dyDescent="0.15"/>
  <cols>
    <col min="1" max="1" width="6.375" customWidth="1"/>
    <col min="2" max="2" width="25.25" bestFit="1" customWidth="1"/>
    <col min="3" max="4" width="7.125" bestFit="1" customWidth="1"/>
    <col min="6" max="6" width="6.875" bestFit="1" customWidth="1"/>
    <col min="9" max="9" width="6.875" bestFit="1" customWidth="1"/>
    <col min="12" max="12" width="6.875" bestFit="1" customWidth="1"/>
    <col min="13" max="13" width="7.125" bestFit="1" customWidth="1"/>
    <col min="14" max="14" width="7.75" bestFit="1" customWidth="1"/>
    <col min="15" max="15" width="6.875" bestFit="1" customWidth="1"/>
  </cols>
  <sheetData>
    <row r="1" spans="1:15" x14ac:dyDescent="0.15">
      <c r="A1" s="77" t="str">
        <f>村上市全体!A1</f>
        <v>住民基本台帳人口　令和8年9月1日現在</v>
      </c>
      <c r="B1" s="77"/>
    </row>
    <row r="2" spans="1:15" x14ac:dyDescent="0.15">
      <c r="C2" s="99" t="s">
        <v>19</v>
      </c>
      <c r="D2" s="100"/>
      <c r="E2" s="100"/>
      <c r="F2" s="101"/>
      <c r="G2" s="102" t="s">
        <v>14</v>
      </c>
      <c r="H2" s="102"/>
      <c r="I2" s="102"/>
      <c r="J2" s="102" t="s">
        <v>39</v>
      </c>
      <c r="K2" s="102"/>
      <c r="L2" s="102"/>
      <c r="M2" s="102" t="s">
        <v>41</v>
      </c>
      <c r="N2" s="102"/>
      <c r="O2" s="102"/>
    </row>
    <row r="3" spans="1:15" ht="25.5" customHeight="1" x14ac:dyDescent="0.15">
      <c r="A3" s="37" t="s">
        <v>44</v>
      </c>
      <c r="B3" s="38" t="s">
        <v>47</v>
      </c>
      <c r="C3" s="38" t="s">
        <v>1</v>
      </c>
      <c r="D3" s="38" t="s">
        <v>61</v>
      </c>
      <c r="E3" s="38" t="s">
        <v>48</v>
      </c>
      <c r="F3" s="38" t="s">
        <v>10</v>
      </c>
      <c r="G3" s="38" t="s">
        <v>50</v>
      </c>
      <c r="H3" s="38" t="s">
        <v>63</v>
      </c>
      <c r="I3" s="38" t="s">
        <v>16</v>
      </c>
      <c r="J3" s="40" t="s">
        <v>67</v>
      </c>
      <c r="K3" s="38" t="s">
        <v>70</v>
      </c>
      <c r="L3" s="38" t="s">
        <v>16</v>
      </c>
      <c r="M3" s="38" t="s">
        <v>1</v>
      </c>
      <c r="N3" s="38" t="s">
        <v>40</v>
      </c>
      <c r="O3" s="38" t="s">
        <v>76</v>
      </c>
    </row>
    <row r="4" spans="1:15" x14ac:dyDescent="0.15">
      <c r="A4" s="7">
        <v>7011</v>
      </c>
      <c r="B4" s="7" t="s">
        <v>528</v>
      </c>
      <c r="C4" s="7">
        <f>村上市全体!H235</f>
        <v>108</v>
      </c>
      <c r="D4" s="7">
        <f>村上市全体!I235</f>
        <v>9</v>
      </c>
      <c r="E4" s="7">
        <f>村上市全体!J235</f>
        <v>0</v>
      </c>
      <c r="F4" s="7">
        <f>村上市全体!K235</f>
        <v>117</v>
      </c>
      <c r="G4" s="7">
        <f>村上市全体!L235</f>
        <v>117</v>
      </c>
      <c r="H4" s="7">
        <f>村上市全体!M235</f>
        <v>0</v>
      </c>
      <c r="I4" s="7">
        <f>村上市全体!N235</f>
        <v>117</v>
      </c>
      <c r="J4" s="7">
        <f>村上市全体!O235</f>
        <v>116</v>
      </c>
      <c r="K4" s="7">
        <f>村上市全体!P235</f>
        <v>9</v>
      </c>
      <c r="L4" s="7">
        <f>村上市全体!Q235</f>
        <v>125</v>
      </c>
      <c r="M4" s="7">
        <f>村上市全体!R235</f>
        <v>233</v>
      </c>
      <c r="N4" s="7">
        <f>村上市全体!S235</f>
        <v>9</v>
      </c>
      <c r="O4" s="7">
        <f>村上市全体!T235</f>
        <v>242</v>
      </c>
    </row>
    <row r="5" spans="1:15" x14ac:dyDescent="0.15">
      <c r="A5" s="7">
        <v>7012</v>
      </c>
      <c r="B5" s="7" t="s">
        <v>321</v>
      </c>
      <c r="C5" s="7">
        <f>村上市全体!H236</f>
        <v>74</v>
      </c>
      <c r="D5" s="7">
        <f>村上市全体!I236</f>
        <v>0</v>
      </c>
      <c r="E5" s="7">
        <f>村上市全体!J236</f>
        <v>0</v>
      </c>
      <c r="F5" s="7">
        <f>村上市全体!K236</f>
        <v>74</v>
      </c>
      <c r="G5" s="7">
        <f>村上市全体!L236</f>
        <v>68</v>
      </c>
      <c r="H5" s="7">
        <f>村上市全体!M236</f>
        <v>0</v>
      </c>
      <c r="I5" s="7">
        <f>村上市全体!N236</f>
        <v>68</v>
      </c>
      <c r="J5" s="7">
        <f>村上市全体!O236</f>
        <v>82</v>
      </c>
      <c r="K5" s="7">
        <f>村上市全体!P236</f>
        <v>0</v>
      </c>
      <c r="L5" s="7">
        <f>村上市全体!Q236</f>
        <v>82</v>
      </c>
      <c r="M5" s="7">
        <f>村上市全体!R236</f>
        <v>150</v>
      </c>
      <c r="N5" s="7">
        <f>村上市全体!S236</f>
        <v>0</v>
      </c>
      <c r="O5" s="7">
        <f>村上市全体!T236</f>
        <v>150</v>
      </c>
    </row>
    <row r="6" spans="1:15" x14ac:dyDescent="0.15">
      <c r="A6" s="7">
        <v>7013</v>
      </c>
      <c r="B6" s="7" t="s">
        <v>25</v>
      </c>
      <c r="C6" s="7">
        <f>村上市全体!H237</f>
        <v>64</v>
      </c>
      <c r="D6" s="7">
        <f>村上市全体!I237</f>
        <v>0</v>
      </c>
      <c r="E6" s="7">
        <f>村上市全体!J237</f>
        <v>1</v>
      </c>
      <c r="F6" s="7">
        <f>村上市全体!K237</f>
        <v>65</v>
      </c>
      <c r="G6" s="7">
        <f>村上市全体!L237</f>
        <v>75</v>
      </c>
      <c r="H6" s="7">
        <f>村上市全体!M237</f>
        <v>0</v>
      </c>
      <c r="I6" s="7">
        <f>村上市全体!N237</f>
        <v>75</v>
      </c>
      <c r="J6" s="7">
        <f>村上市全体!O237</f>
        <v>78</v>
      </c>
      <c r="K6" s="7">
        <f>村上市全体!P237</f>
        <v>1</v>
      </c>
      <c r="L6" s="7">
        <f>村上市全体!Q237</f>
        <v>79</v>
      </c>
      <c r="M6" s="7">
        <f>村上市全体!R237</f>
        <v>153</v>
      </c>
      <c r="N6" s="7">
        <f>村上市全体!S237</f>
        <v>1</v>
      </c>
      <c r="O6" s="7">
        <f>村上市全体!T237</f>
        <v>154</v>
      </c>
    </row>
    <row r="7" spans="1:15" x14ac:dyDescent="0.15">
      <c r="A7" s="7">
        <v>7014</v>
      </c>
      <c r="B7" s="7" t="s">
        <v>446</v>
      </c>
      <c r="C7" s="7">
        <f>村上市全体!H238</f>
        <v>101</v>
      </c>
      <c r="D7" s="7">
        <f>村上市全体!I238</f>
        <v>0</v>
      </c>
      <c r="E7" s="7">
        <f>村上市全体!J238</f>
        <v>1</v>
      </c>
      <c r="F7" s="7">
        <f>村上市全体!K238</f>
        <v>102</v>
      </c>
      <c r="G7" s="7">
        <f>村上市全体!L238</f>
        <v>92</v>
      </c>
      <c r="H7" s="7">
        <f>村上市全体!M238</f>
        <v>0</v>
      </c>
      <c r="I7" s="7">
        <f>村上市全体!N238</f>
        <v>92</v>
      </c>
      <c r="J7" s="7">
        <f>村上市全体!O238</f>
        <v>113</v>
      </c>
      <c r="K7" s="7">
        <f>村上市全体!P238</f>
        <v>1</v>
      </c>
      <c r="L7" s="7">
        <f>村上市全体!Q238</f>
        <v>114</v>
      </c>
      <c r="M7" s="7">
        <f>村上市全体!R238</f>
        <v>205</v>
      </c>
      <c r="N7" s="7">
        <f>村上市全体!S238</f>
        <v>1</v>
      </c>
      <c r="O7" s="7">
        <f>村上市全体!T238</f>
        <v>206</v>
      </c>
    </row>
    <row r="8" spans="1:15" x14ac:dyDescent="0.15">
      <c r="A8" s="7">
        <v>7020</v>
      </c>
      <c r="B8" s="7" t="s">
        <v>540</v>
      </c>
      <c r="C8" s="7">
        <f>村上市全体!H239</f>
        <v>38</v>
      </c>
      <c r="D8" s="7">
        <f>村上市全体!I239</f>
        <v>0</v>
      </c>
      <c r="E8" s="7">
        <f>村上市全体!J239</f>
        <v>2</v>
      </c>
      <c r="F8" s="7">
        <f>村上市全体!K239</f>
        <v>40</v>
      </c>
      <c r="G8" s="7">
        <f>村上市全体!L239</f>
        <v>44</v>
      </c>
      <c r="H8" s="7">
        <f>村上市全体!M239</f>
        <v>0</v>
      </c>
      <c r="I8" s="7">
        <f>村上市全体!N239</f>
        <v>44</v>
      </c>
      <c r="J8" s="7">
        <f>村上市全体!O239</f>
        <v>42</v>
      </c>
      <c r="K8" s="7">
        <f>村上市全体!P239</f>
        <v>2</v>
      </c>
      <c r="L8" s="7">
        <f>村上市全体!Q239</f>
        <v>44</v>
      </c>
      <c r="M8" s="7">
        <f>村上市全体!R239</f>
        <v>86</v>
      </c>
      <c r="N8" s="7">
        <f>村上市全体!S239</f>
        <v>2</v>
      </c>
      <c r="O8" s="7">
        <f>村上市全体!T239</f>
        <v>88</v>
      </c>
    </row>
    <row r="9" spans="1:15" x14ac:dyDescent="0.15">
      <c r="A9" s="7">
        <v>7030</v>
      </c>
      <c r="B9" s="7" t="s">
        <v>209</v>
      </c>
      <c r="C9" s="7">
        <f>村上市全体!H240</f>
        <v>43</v>
      </c>
      <c r="D9" s="7">
        <f>村上市全体!I240</f>
        <v>8</v>
      </c>
      <c r="E9" s="7">
        <f>村上市全体!J240</f>
        <v>0</v>
      </c>
      <c r="F9" s="7">
        <f>村上市全体!K240</f>
        <v>51</v>
      </c>
      <c r="G9" s="7">
        <f>村上市全体!L240</f>
        <v>33</v>
      </c>
      <c r="H9" s="7">
        <f>村上市全体!M240</f>
        <v>4</v>
      </c>
      <c r="I9" s="7">
        <f>村上市全体!N240</f>
        <v>37</v>
      </c>
      <c r="J9" s="7">
        <f>村上市全体!O240</f>
        <v>52</v>
      </c>
      <c r="K9" s="7">
        <f>村上市全体!P240</f>
        <v>4</v>
      </c>
      <c r="L9" s="7">
        <f>村上市全体!Q240</f>
        <v>56</v>
      </c>
      <c r="M9" s="7">
        <f>村上市全体!R240</f>
        <v>85</v>
      </c>
      <c r="N9" s="7">
        <f>村上市全体!S240</f>
        <v>8</v>
      </c>
      <c r="O9" s="7">
        <f>村上市全体!T240</f>
        <v>93</v>
      </c>
    </row>
    <row r="10" spans="1:15" x14ac:dyDescent="0.15">
      <c r="A10" s="7">
        <v>7040</v>
      </c>
      <c r="B10" s="7" t="s">
        <v>543</v>
      </c>
      <c r="C10" s="7">
        <f>村上市全体!H241</f>
        <v>37</v>
      </c>
      <c r="D10" s="7">
        <f>村上市全体!I241</f>
        <v>0</v>
      </c>
      <c r="E10" s="7">
        <f>村上市全体!J241</f>
        <v>0</v>
      </c>
      <c r="F10" s="7">
        <f>村上市全体!K241</f>
        <v>37</v>
      </c>
      <c r="G10" s="7">
        <f>村上市全体!L241</f>
        <v>36</v>
      </c>
      <c r="H10" s="7">
        <f>村上市全体!M241</f>
        <v>0</v>
      </c>
      <c r="I10" s="7">
        <f>村上市全体!N241</f>
        <v>36</v>
      </c>
      <c r="J10" s="7">
        <f>村上市全体!O241</f>
        <v>44</v>
      </c>
      <c r="K10" s="7">
        <f>村上市全体!P241</f>
        <v>0</v>
      </c>
      <c r="L10" s="7">
        <f>村上市全体!Q241</f>
        <v>44</v>
      </c>
      <c r="M10" s="7">
        <f>村上市全体!R241</f>
        <v>80</v>
      </c>
      <c r="N10" s="7">
        <f>村上市全体!S241</f>
        <v>0</v>
      </c>
      <c r="O10" s="7">
        <f>村上市全体!T241</f>
        <v>80</v>
      </c>
    </row>
    <row r="11" spans="1:15" x14ac:dyDescent="0.15">
      <c r="A11" s="7">
        <v>7050</v>
      </c>
      <c r="B11" s="7" t="s">
        <v>545</v>
      </c>
      <c r="C11" s="7">
        <f>村上市全体!H242</f>
        <v>36</v>
      </c>
      <c r="D11" s="7">
        <f>村上市全体!I242</f>
        <v>1</v>
      </c>
      <c r="E11" s="7">
        <f>村上市全体!J242</f>
        <v>0</v>
      </c>
      <c r="F11" s="7">
        <f>村上市全体!K242</f>
        <v>37</v>
      </c>
      <c r="G11" s="7">
        <f>村上市全体!L242</f>
        <v>37</v>
      </c>
      <c r="H11" s="7">
        <f>村上市全体!M242</f>
        <v>1</v>
      </c>
      <c r="I11" s="7">
        <f>村上市全体!N242</f>
        <v>38</v>
      </c>
      <c r="J11" s="7">
        <f>村上市全体!O242</f>
        <v>38</v>
      </c>
      <c r="K11" s="7">
        <f>村上市全体!P242</f>
        <v>0</v>
      </c>
      <c r="L11" s="7">
        <f>村上市全体!Q242</f>
        <v>38</v>
      </c>
      <c r="M11" s="7">
        <f>村上市全体!R242</f>
        <v>75</v>
      </c>
      <c r="N11" s="7">
        <f>村上市全体!S242</f>
        <v>1</v>
      </c>
      <c r="O11" s="7">
        <f>村上市全体!T242</f>
        <v>76</v>
      </c>
    </row>
    <row r="12" spans="1:15" x14ac:dyDescent="0.15">
      <c r="A12" s="7">
        <v>7060</v>
      </c>
      <c r="B12" s="7" t="s">
        <v>535</v>
      </c>
      <c r="C12" s="7">
        <f>村上市全体!H243</f>
        <v>32</v>
      </c>
      <c r="D12" s="7">
        <f>村上市全体!I243</f>
        <v>0</v>
      </c>
      <c r="E12" s="7">
        <f>村上市全体!J243</f>
        <v>0</v>
      </c>
      <c r="F12" s="7">
        <f>村上市全体!K243</f>
        <v>32</v>
      </c>
      <c r="G12" s="7">
        <f>村上市全体!L243</f>
        <v>31</v>
      </c>
      <c r="H12" s="7">
        <f>村上市全体!M243</f>
        <v>0</v>
      </c>
      <c r="I12" s="7">
        <f>村上市全体!N243</f>
        <v>31</v>
      </c>
      <c r="J12" s="7">
        <f>村上市全体!O243</f>
        <v>36</v>
      </c>
      <c r="K12" s="7">
        <f>村上市全体!P243</f>
        <v>0</v>
      </c>
      <c r="L12" s="7">
        <f>村上市全体!Q243</f>
        <v>36</v>
      </c>
      <c r="M12" s="7">
        <f>村上市全体!R243</f>
        <v>67</v>
      </c>
      <c r="N12" s="7">
        <f>村上市全体!S243</f>
        <v>0</v>
      </c>
      <c r="O12" s="7">
        <f>村上市全体!T243</f>
        <v>67</v>
      </c>
    </row>
    <row r="13" spans="1:15" x14ac:dyDescent="0.15">
      <c r="A13" s="7">
        <v>7070</v>
      </c>
      <c r="B13" s="7" t="s">
        <v>361</v>
      </c>
      <c r="C13" s="7">
        <f>村上市全体!H244</f>
        <v>24</v>
      </c>
      <c r="D13" s="7">
        <f>村上市全体!I244</f>
        <v>0</v>
      </c>
      <c r="E13" s="7">
        <f>村上市全体!J244</f>
        <v>0</v>
      </c>
      <c r="F13" s="7">
        <f>村上市全体!K244</f>
        <v>24</v>
      </c>
      <c r="G13" s="7">
        <f>村上市全体!L244</f>
        <v>29</v>
      </c>
      <c r="H13" s="7">
        <f>村上市全体!M244</f>
        <v>0</v>
      </c>
      <c r="I13" s="7">
        <f>村上市全体!N244</f>
        <v>29</v>
      </c>
      <c r="J13" s="7">
        <f>村上市全体!O244</f>
        <v>28</v>
      </c>
      <c r="K13" s="7">
        <f>村上市全体!P244</f>
        <v>0</v>
      </c>
      <c r="L13" s="7">
        <f>村上市全体!Q244</f>
        <v>28</v>
      </c>
      <c r="M13" s="7">
        <f>村上市全体!R244</f>
        <v>57</v>
      </c>
      <c r="N13" s="7">
        <f>村上市全体!S244</f>
        <v>0</v>
      </c>
      <c r="O13" s="7">
        <f>村上市全体!T244</f>
        <v>57</v>
      </c>
    </row>
    <row r="14" spans="1:15" x14ac:dyDescent="0.15">
      <c r="A14" s="7">
        <v>7080</v>
      </c>
      <c r="B14" s="7" t="s">
        <v>333</v>
      </c>
      <c r="C14" s="7">
        <f>村上市全体!H245</f>
        <v>19</v>
      </c>
      <c r="D14" s="7">
        <f>村上市全体!I245</f>
        <v>0</v>
      </c>
      <c r="E14" s="7">
        <f>村上市全体!J245</f>
        <v>0</v>
      </c>
      <c r="F14" s="7">
        <f>村上市全体!K245</f>
        <v>19</v>
      </c>
      <c r="G14" s="7">
        <f>村上市全体!L245</f>
        <v>21</v>
      </c>
      <c r="H14" s="7">
        <f>村上市全体!M245</f>
        <v>0</v>
      </c>
      <c r="I14" s="7">
        <f>村上市全体!N245</f>
        <v>21</v>
      </c>
      <c r="J14" s="7">
        <f>村上市全体!O245</f>
        <v>28</v>
      </c>
      <c r="K14" s="7">
        <f>村上市全体!P245</f>
        <v>0</v>
      </c>
      <c r="L14" s="7">
        <f>村上市全体!Q245</f>
        <v>28</v>
      </c>
      <c r="M14" s="7">
        <f>村上市全体!R245</f>
        <v>49</v>
      </c>
      <c r="N14" s="7">
        <f>村上市全体!S245</f>
        <v>0</v>
      </c>
      <c r="O14" s="7">
        <f>村上市全体!T245</f>
        <v>49</v>
      </c>
    </row>
    <row r="15" spans="1:15" x14ac:dyDescent="0.15">
      <c r="A15" s="7">
        <v>7090</v>
      </c>
      <c r="B15" s="7" t="s">
        <v>484</v>
      </c>
      <c r="C15" s="7">
        <f>村上市全体!H246</f>
        <v>19</v>
      </c>
      <c r="D15" s="7">
        <f>村上市全体!I246</f>
        <v>0</v>
      </c>
      <c r="E15" s="7">
        <f>村上市全体!J246</f>
        <v>0</v>
      </c>
      <c r="F15" s="7">
        <f>村上市全体!K246</f>
        <v>19</v>
      </c>
      <c r="G15" s="7">
        <f>村上市全体!L246</f>
        <v>17</v>
      </c>
      <c r="H15" s="7">
        <f>村上市全体!M246</f>
        <v>0</v>
      </c>
      <c r="I15" s="7">
        <f>村上市全体!N246</f>
        <v>17</v>
      </c>
      <c r="J15" s="7">
        <f>村上市全体!O246</f>
        <v>24</v>
      </c>
      <c r="K15" s="7">
        <f>村上市全体!P246</f>
        <v>0</v>
      </c>
      <c r="L15" s="7">
        <f>村上市全体!Q246</f>
        <v>24</v>
      </c>
      <c r="M15" s="7">
        <f>村上市全体!R246</f>
        <v>41</v>
      </c>
      <c r="N15" s="7">
        <f>村上市全体!S246</f>
        <v>0</v>
      </c>
      <c r="O15" s="7">
        <f>村上市全体!T246</f>
        <v>41</v>
      </c>
    </row>
    <row r="16" spans="1:15" x14ac:dyDescent="0.15">
      <c r="A16" s="7">
        <v>7100</v>
      </c>
      <c r="B16" s="7" t="s">
        <v>506</v>
      </c>
      <c r="C16" s="7">
        <f>村上市全体!H247</f>
        <v>8</v>
      </c>
      <c r="D16" s="7">
        <f>村上市全体!I247</f>
        <v>0</v>
      </c>
      <c r="E16" s="7">
        <f>村上市全体!J247</f>
        <v>0</v>
      </c>
      <c r="F16" s="7">
        <f>村上市全体!K247</f>
        <v>8</v>
      </c>
      <c r="G16" s="7">
        <f>村上市全体!L247</f>
        <v>8</v>
      </c>
      <c r="H16" s="7">
        <f>村上市全体!M247</f>
        <v>0</v>
      </c>
      <c r="I16" s="7">
        <f>村上市全体!N247</f>
        <v>8</v>
      </c>
      <c r="J16" s="7">
        <f>村上市全体!O247</f>
        <v>7</v>
      </c>
      <c r="K16" s="7">
        <f>村上市全体!P247</f>
        <v>0</v>
      </c>
      <c r="L16" s="7">
        <f>村上市全体!Q247</f>
        <v>7</v>
      </c>
      <c r="M16" s="7">
        <f>村上市全体!R247</f>
        <v>15</v>
      </c>
      <c r="N16" s="7">
        <f>村上市全体!S247</f>
        <v>0</v>
      </c>
      <c r="O16" s="7">
        <f>村上市全体!T247</f>
        <v>15</v>
      </c>
    </row>
    <row r="17" spans="1:15" x14ac:dyDescent="0.15">
      <c r="A17" s="7">
        <v>7110</v>
      </c>
      <c r="B17" s="7" t="s">
        <v>32</v>
      </c>
      <c r="C17" s="7">
        <f>村上市全体!H248</f>
        <v>24</v>
      </c>
      <c r="D17" s="7">
        <f>村上市全体!I248</f>
        <v>0</v>
      </c>
      <c r="E17" s="7">
        <f>村上市全体!J248</f>
        <v>0</v>
      </c>
      <c r="F17" s="7">
        <f>村上市全体!K248</f>
        <v>24</v>
      </c>
      <c r="G17" s="7">
        <f>村上市全体!L248</f>
        <v>24</v>
      </c>
      <c r="H17" s="7">
        <f>村上市全体!M248</f>
        <v>0</v>
      </c>
      <c r="I17" s="7">
        <f>村上市全体!N248</f>
        <v>24</v>
      </c>
      <c r="J17" s="7">
        <f>村上市全体!O248</f>
        <v>26</v>
      </c>
      <c r="K17" s="7">
        <f>村上市全体!P248</f>
        <v>0</v>
      </c>
      <c r="L17" s="7">
        <f>村上市全体!Q248</f>
        <v>26</v>
      </c>
      <c r="M17" s="7">
        <f>村上市全体!R248</f>
        <v>50</v>
      </c>
      <c r="N17" s="7">
        <f>村上市全体!S248</f>
        <v>0</v>
      </c>
      <c r="O17" s="7">
        <f>村上市全体!T248</f>
        <v>50</v>
      </c>
    </row>
    <row r="18" spans="1:15" x14ac:dyDescent="0.15">
      <c r="A18" s="7">
        <v>7120</v>
      </c>
      <c r="B18" s="7" t="s">
        <v>549</v>
      </c>
      <c r="C18" s="7">
        <f>村上市全体!H249</f>
        <v>23</v>
      </c>
      <c r="D18" s="7">
        <f>村上市全体!I249</f>
        <v>0</v>
      </c>
      <c r="E18" s="7">
        <f>村上市全体!J249</f>
        <v>0</v>
      </c>
      <c r="F18" s="7">
        <f>村上市全体!K249</f>
        <v>23</v>
      </c>
      <c r="G18" s="7">
        <f>村上市全体!L249</f>
        <v>25</v>
      </c>
      <c r="H18" s="7">
        <f>村上市全体!M249</f>
        <v>0</v>
      </c>
      <c r="I18" s="7">
        <f>村上市全体!N249</f>
        <v>25</v>
      </c>
      <c r="J18" s="7">
        <f>村上市全体!O249</f>
        <v>22</v>
      </c>
      <c r="K18" s="7">
        <f>村上市全体!P249</f>
        <v>0</v>
      </c>
      <c r="L18" s="7">
        <f>村上市全体!Q249</f>
        <v>22</v>
      </c>
      <c r="M18" s="7">
        <f>村上市全体!R249</f>
        <v>47</v>
      </c>
      <c r="N18" s="7">
        <f>村上市全体!S249</f>
        <v>0</v>
      </c>
      <c r="O18" s="7">
        <f>村上市全体!T249</f>
        <v>47</v>
      </c>
    </row>
    <row r="19" spans="1:15" x14ac:dyDescent="0.15">
      <c r="A19" s="7">
        <v>7130</v>
      </c>
      <c r="B19" s="7" t="s">
        <v>8</v>
      </c>
      <c r="C19" s="7">
        <f>村上市全体!H250</f>
        <v>19</v>
      </c>
      <c r="D19" s="7">
        <f>村上市全体!I250</f>
        <v>0</v>
      </c>
      <c r="E19" s="7">
        <f>村上市全体!J250</f>
        <v>0</v>
      </c>
      <c r="F19" s="7">
        <f>村上市全体!K250</f>
        <v>19</v>
      </c>
      <c r="G19" s="7">
        <f>村上市全体!L250</f>
        <v>27</v>
      </c>
      <c r="H19" s="7">
        <f>村上市全体!M250</f>
        <v>0</v>
      </c>
      <c r="I19" s="7">
        <f>村上市全体!N250</f>
        <v>27</v>
      </c>
      <c r="J19" s="7">
        <f>村上市全体!O250</f>
        <v>23</v>
      </c>
      <c r="K19" s="7">
        <f>村上市全体!P250</f>
        <v>0</v>
      </c>
      <c r="L19" s="7">
        <f>村上市全体!Q250</f>
        <v>23</v>
      </c>
      <c r="M19" s="7">
        <f>村上市全体!R250</f>
        <v>50</v>
      </c>
      <c r="N19" s="7">
        <f>村上市全体!S250</f>
        <v>0</v>
      </c>
      <c r="O19" s="7">
        <f>村上市全体!T250</f>
        <v>50</v>
      </c>
    </row>
    <row r="20" spans="1:15" x14ac:dyDescent="0.15">
      <c r="A20" s="7">
        <v>7140</v>
      </c>
      <c r="B20" s="7" t="s">
        <v>551</v>
      </c>
      <c r="C20" s="7">
        <f>村上市全体!H251</f>
        <v>41</v>
      </c>
      <c r="D20" s="7">
        <f>村上市全体!I251</f>
        <v>0</v>
      </c>
      <c r="E20" s="7">
        <f>村上市全体!J251</f>
        <v>0</v>
      </c>
      <c r="F20" s="7">
        <f>村上市全体!K251</f>
        <v>41</v>
      </c>
      <c r="G20" s="7">
        <f>村上市全体!L251</f>
        <v>45</v>
      </c>
      <c r="H20" s="7">
        <f>村上市全体!M251</f>
        <v>0</v>
      </c>
      <c r="I20" s="7">
        <f>村上市全体!N251</f>
        <v>45</v>
      </c>
      <c r="J20" s="7">
        <f>村上市全体!O251</f>
        <v>33</v>
      </c>
      <c r="K20" s="7">
        <f>村上市全体!P251</f>
        <v>0</v>
      </c>
      <c r="L20" s="7">
        <f>村上市全体!Q251</f>
        <v>33</v>
      </c>
      <c r="M20" s="7">
        <f>村上市全体!R251</f>
        <v>78</v>
      </c>
      <c r="N20" s="7">
        <f>村上市全体!S251</f>
        <v>0</v>
      </c>
      <c r="O20" s="7">
        <f>村上市全体!T251</f>
        <v>78</v>
      </c>
    </row>
    <row r="21" spans="1:15" x14ac:dyDescent="0.15">
      <c r="A21" s="7">
        <v>7150</v>
      </c>
      <c r="B21" s="7" t="s">
        <v>307</v>
      </c>
      <c r="C21" s="7">
        <f>村上市全体!H252</f>
        <v>12</v>
      </c>
      <c r="D21" s="7">
        <f>村上市全体!I252</f>
        <v>0</v>
      </c>
      <c r="E21" s="7">
        <f>村上市全体!J252</f>
        <v>0</v>
      </c>
      <c r="F21" s="7">
        <f>村上市全体!K252</f>
        <v>12</v>
      </c>
      <c r="G21" s="7">
        <f>村上市全体!L252</f>
        <v>9</v>
      </c>
      <c r="H21" s="7">
        <f>村上市全体!M252</f>
        <v>0</v>
      </c>
      <c r="I21" s="7">
        <f>村上市全体!N252</f>
        <v>9</v>
      </c>
      <c r="J21" s="7">
        <f>村上市全体!O252</f>
        <v>9</v>
      </c>
      <c r="K21" s="7">
        <f>村上市全体!P252</f>
        <v>0</v>
      </c>
      <c r="L21" s="7">
        <f>村上市全体!Q252</f>
        <v>9</v>
      </c>
      <c r="M21" s="7">
        <f>村上市全体!R252</f>
        <v>18</v>
      </c>
      <c r="N21" s="7">
        <f>村上市全体!S252</f>
        <v>0</v>
      </c>
      <c r="O21" s="7">
        <f>村上市全体!T252</f>
        <v>18</v>
      </c>
    </row>
    <row r="22" spans="1:15" x14ac:dyDescent="0.15">
      <c r="A22" s="7">
        <v>7160</v>
      </c>
      <c r="B22" s="7" t="s">
        <v>75</v>
      </c>
      <c r="C22" s="7">
        <f>村上市全体!H253</f>
        <v>24</v>
      </c>
      <c r="D22" s="7">
        <f>村上市全体!I253</f>
        <v>0</v>
      </c>
      <c r="E22" s="7">
        <f>村上市全体!J253</f>
        <v>1</v>
      </c>
      <c r="F22" s="7">
        <f>村上市全体!K253</f>
        <v>25</v>
      </c>
      <c r="G22" s="7">
        <f>村上市全体!L253</f>
        <v>30</v>
      </c>
      <c r="H22" s="7">
        <f>村上市全体!M253</f>
        <v>0</v>
      </c>
      <c r="I22" s="7">
        <f>村上市全体!N253</f>
        <v>30</v>
      </c>
      <c r="J22" s="7">
        <f>村上市全体!O253</f>
        <v>31</v>
      </c>
      <c r="K22" s="7">
        <f>村上市全体!P253</f>
        <v>1</v>
      </c>
      <c r="L22" s="7">
        <f>村上市全体!Q253</f>
        <v>32</v>
      </c>
      <c r="M22" s="7">
        <f>村上市全体!R253</f>
        <v>61</v>
      </c>
      <c r="N22" s="7">
        <f>村上市全体!S253</f>
        <v>1</v>
      </c>
      <c r="O22" s="7">
        <f>村上市全体!T253</f>
        <v>62</v>
      </c>
    </row>
    <row r="23" spans="1:15" x14ac:dyDescent="0.15">
      <c r="A23" s="7">
        <v>7170</v>
      </c>
      <c r="B23" s="7" t="s">
        <v>554</v>
      </c>
      <c r="C23" s="7">
        <f>村上市全体!H254</f>
        <v>76</v>
      </c>
      <c r="D23" s="7">
        <f>村上市全体!I254</f>
        <v>0</v>
      </c>
      <c r="E23" s="7">
        <f>村上市全体!J254</f>
        <v>0</v>
      </c>
      <c r="F23" s="7">
        <f>村上市全体!K254</f>
        <v>76</v>
      </c>
      <c r="G23" s="7">
        <f>村上市全体!L254</f>
        <v>91</v>
      </c>
      <c r="H23" s="7">
        <f>村上市全体!M254</f>
        <v>0</v>
      </c>
      <c r="I23" s="7">
        <f>村上市全体!N254</f>
        <v>91</v>
      </c>
      <c r="J23" s="7">
        <f>村上市全体!O254</f>
        <v>119</v>
      </c>
      <c r="K23" s="7">
        <f>村上市全体!P254</f>
        <v>0</v>
      </c>
      <c r="L23" s="7">
        <f>村上市全体!Q254</f>
        <v>119</v>
      </c>
      <c r="M23" s="7">
        <f>村上市全体!R254</f>
        <v>210</v>
      </c>
      <c r="N23" s="7">
        <f>村上市全体!S254</f>
        <v>0</v>
      </c>
      <c r="O23" s="7">
        <f>村上市全体!T254</f>
        <v>210</v>
      </c>
    </row>
    <row r="24" spans="1:15" x14ac:dyDescent="0.15">
      <c r="A24" s="7">
        <v>7180</v>
      </c>
      <c r="B24" s="7" t="s">
        <v>246</v>
      </c>
      <c r="C24" s="7">
        <f>村上市全体!H255</f>
        <v>15</v>
      </c>
      <c r="D24" s="7">
        <f>村上市全体!I255</f>
        <v>0</v>
      </c>
      <c r="E24" s="7">
        <f>村上市全体!J255</f>
        <v>0</v>
      </c>
      <c r="F24" s="7">
        <f>村上市全体!K255</f>
        <v>15</v>
      </c>
      <c r="G24" s="7">
        <f>村上市全体!L255</f>
        <v>17</v>
      </c>
      <c r="H24" s="7">
        <f>村上市全体!M255</f>
        <v>0</v>
      </c>
      <c r="I24" s="7">
        <f>村上市全体!N255</f>
        <v>17</v>
      </c>
      <c r="J24" s="7">
        <f>村上市全体!O255</f>
        <v>16</v>
      </c>
      <c r="K24" s="7">
        <f>村上市全体!P255</f>
        <v>0</v>
      </c>
      <c r="L24" s="7">
        <f>村上市全体!Q255</f>
        <v>16</v>
      </c>
      <c r="M24" s="7">
        <f>村上市全体!R255</f>
        <v>33</v>
      </c>
      <c r="N24" s="7">
        <f>村上市全体!S255</f>
        <v>0</v>
      </c>
      <c r="O24" s="7">
        <f>村上市全体!T255</f>
        <v>33</v>
      </c>
    </row>
    <row r="25" spans="1:15" x14ac:dyDescent="0.15">
      <c r="A25" s="7">
        <v>7190</v>
      </c>
      <c r="B25" s="7" t="s">
        <v>557</v>
      </c>
      <c r="C25" s="7">
        <f>村上市全体!H256</f>
        <v>17</v>
      </c>
      <c r="D25" s="7">
        <f>村上市全体!I256</f>
        <v>0</v>
      </c>
      <c r="E25" s="7">
        <f>村上市全体!J256</f>
        <v>0</v>
      </c>
      <c r="F25" s="7">
        <f>村上市全体!K256</f>
        <v>17</v>
      </c>
      <c r="G25" s="7">
        <f>村上市全体!L256</f>
        <v>13</v>
      </c>
      <c r="H25" s="7">
        <f>村上市全体!M256</f>
        <v>0</v>
      </c>
      <c r="I25" s="7">
        <f>村上市全体!N256</f>
        <v>13</v>
      </c>
      <c r="J25" s="7">
        <f>村上市全体!O256</f>
        <v>24</v>
      </c>
      <c r="K25" s="7">
        <f>村上市全体!P256</f>
        <v>0</v>
      </c>
      <c r="L25" s="7">
        <f>村上市全体!Q256</f>
        <v>24</v>
      </c>
      <c r="M25" s="7">
        <f>村上市全体!R256</f>
        <v>37</v>
      </c>
      <c r="N25" s="7">
        <f>村上市全体!S256</f>
        <v>0</v>
      </c>
      <c r="O25" s="7">
        <f>村上市全体!T256</f>
        <v>37</v>
      </c>
    </row>
    <row r="26" spans="1:15" x14ac:dyDescent="0.15">
      <c r="A26" s="7">
        <v>7200</v>
      </c>
      <c r="B26" s="7" t="s">
        <v>105</v>
      </c>
      <c r="C26" s="7">
        <f>村上市全体!H257</f>
        <v>112</v>
      </c>
      <c r="D26" s="7">
        <f>村上市全体!I257</f>
        <v>1</v>
      </c>
      <c r="E26" s="7">
        <f>村上市全体!J257</f>
        <v>3</v>
      </c>
      <c r="F26" s="7">
        <f>村上市全体!K257</f>
        <v>116</v>
      </c>
      <c r="G26" s="7">
        <f>村上市全体!L257</f>
        <v>127</v>
      </c>
      <c r="H26" s="7">
        <f>村上市全体!M257</f>
        <v>0</v>
      </c>
      <c r="I26" s="7">
        <f>村上市全体!N257</f>
        <v>127</v>
      </c>
      <c r="J26" s="7">
        <f>村上市全体!O257</f>
        <v>140</v>
      </c>
      <c r="K26" s="7">
        <f>村上市全体!P257</f>
        <v>4</v>
      </c>
      <c r="L26" s="7">
        <f>村上市全体!Q257</f>
        <v>144</v>
      </c>
      <c r="M26" s="7">
        <f>村上市全体!R257</f>
        <v>267</v>
      </c>
      <c r="N26" s="7">
        <f>村上市全体!S257</f>
        <v>4</v>
      </c>
      <c r="O26" s="7">
        <f>村上市全体!T257</f>
        <v>271</v>
      </c>
    </row>
    <row r="27" spans="1:15" x14ac:dyDescent="0.15">
      <c r="A27" s="7">
        <v>7210</v>
      </c>
      <c r="B27" s="7" t="s">
        <v>559</v>
      </c>
      <c r="C27" s="7">
        <f>村上市全体!H258</f>
        <v>58</v>
      </c>
      <c r="D27" s="7">
        <f>村上市全体!I258</f>
        <v>0</v>
      </c>
      <c r="E27" s="7">
        <f>村上市全体!J258</f>
        <v>0</v>
      </c>
      <c r="F27" s="7">
        <f>村上市全体!K258</f>
        <v>58</v>
      </c>
      <c r="G27" s="7">
        <f>村上市全体!L258</f>
        <v>49</v>
      </c>
      <c r="H27" s="7">
        <f>村上市全体!M258</f>
        <v>0</v>
      </c>
      <c r="I27" s="7">
        <f>村上市全体!N258</f>
        <v>49</v>
      </c>
      <c r="J27" s="7">
        <f>村上市全体!O258</f>
        <v>69</v>
      </c>
      <c r="K27" s="7">
        <f>村上市全体!P258</f>
        <v>0</v>
      </c>
      <c r="L27" s="7">
        <f>村上市全体!Q258</f>
        <v>69</v>
      </c>
      <c r="M27" s="7">
        <f>村上市全体!R258</f>
        <v>118</v>
      </c>
      <c r="N27" s="7">
        <f>村上市全体!S258</f>
        <v>0</v>
      </c>
      <c r="O27" s="7">
        <f>村上市全体!T258</f>
        <v>118</v>
      </c>
    </row>
    <row r="28" spans="1:15" x14ac:dyDescent="0.15">
      <c r="A28" s="7">
        <v>7220</v>
      </c>
      <c r="B28" s="7" t="s">
        <v>560</v>
      </c>
      <c r="C28" s="7">
        <f>村上市全体!H259</f>
        <v>33</v>
      </c>
      <c r="D28" s="7">
        <f>村上市全体!I259</f>
        <v>0</v>
      </c>
      <c r="E28" s="7">
        <f>村上市全体!J259</f>
        <v>0</v>
      </c>
      <c r="F28" s="7">
        <f>村上市全体!K259</f>
        <v>33</v>
      </c>
      <c r="G28" s="7">
        <f>村上市全体!L259</f>
        <v>50</v>
      </c>
      <c r="H28" s="7">
        <f>村上市全体!M259</f>
        <v>0</v>
      </c>
      <c r="I28" s="7">
        <f>村上市全体!N259</f>
        <v>50</v>
      </c>
      <c r="J28" s="7">
        <f>村上市全体!O259</f>
        <v>44</v>
      </c>
      <c r="K28" s="7">
        <f>村上市全体!P259</f>
        <v>0</v>
      </c>
      <c r="L28" s="7">
        <f>村上市全体!Q259</f>
        <v>44</v>
      </c>
      <c r="M28" s="7">
        <f>村上市全体!R259</f>
        <v>94</v>
      </c>
      <c r="N28" s="7">
        <f>村上市全体!S259</f>
        <v>0</v>
      </c>
      <c r="O28" s="7">
        <f>村上市全体!T259</f>
        <v>94</v>
      </c>
    </row>
    <row r="29" spans="1:15" x14ac:dyDescent="0.15">
      <c r="A29" s="7">
        <v>7230</v>
      </c>
      <c r="B29" s="7" t="s">
        <v>562</v>
      </c>
      <c r="C29" s="7">
        <f>村上市全体!H260</f>
        <v>16</v>
      </c>
      <c r="D29" s="7">
        <f>村上市全体!I260</f>
        <v>0</v>
      </c>
      <c r="E29" s="7">
        <f>村上市全体!J260</f>
        <v>0</v>
      </c>
      <c r="F29" s="7">
        <f>村上市全体!K260</f>
        <v>16</v>
      </c>
      <c r="G29" s="7">
        <f>村上市全体!L260</f>
        <v>13</v>
      </c>
      <c r="H29" s="7">
        <f>村上市全体!M260</f>
        <v>0</v>
      </c>
      <c r="I29" s="7">
        <f>村上市全体!N260</f>
        <v>13</v>
      </c>
      <c r="J29" s="7">
        <f>村上市全体!O260</f>
        <v>21</v>
      </c>
      <c r="K29" s="7">
        <f>村上市全体!P260</f>
        <v>0</v>
      </c>
      <c r="L29" s="7">
        <f>村上市全体!Q260</f>
        <v>21</v>
      </c>
      <c r="M29" s="7">
        <f>村上市全体!R260</f>
        <v>34</v>
      </c>
      <c r="N29" s="7">
        <f>村上市全体!S260</f>
        <v>0</v>
      </c>
      <c r="O29" s="7">
        <f>村上市全体!T260</f>
        <v>34</v>
      </c>
    </row>
    <row r="30" spans="1:15" x14ac:dyDescent="0.15">
      <c r="A30" s="7">
        <v>7240</v>
      </c>
      <c r="B30" s="7" t="s">
        <v>564</v>
      </c>
      <c r="C30" s="7">
        <f>村上市全体!H261</f>
        <v>16</v>
      </c>
      <c r="D30" s="7">
        <f>村上市全体!I261</f>
        <v>0</v>
      </c>
      <c r="E30" s="7">
        <f>村上市全体!J261</f>
        <v>0</v>
      </c>
      <c r="F30" s="7">
        <f>村上市全体!K261</f>
        <v>16</v>
      </c>
      <c r="G30" s="7">
        <f>村上市全体!L261</f>
        <v>16</v>
      </c>
      <c r="H30" s="7">
        <f>村上市全体!M261</f>
        <v>0</v>
      </c>
      <c r="I30" s="7">
        <f>村上市全体!N261</f>
        <v>16</v>
      </c>
      <c r="J30" s="7">
        <f>村上市全体!O261</f>
        <v>20</v>
      </c>
      <c r="K30" s="7">
        <f>村上市全体!P261</f>
        <v>0</v>
      </c>
      <c r="L30" s="7">
        <f>村上市全体!Q261</f>
        <v>20</v>
      </c>
      <c r="M30" s="7">
        <f>村上市全体!R261</f>
        <v>36</v>
      </c>
      <c r="N30" s="7">
        <f>村上市全体!S261</f>
        <v>0</v>
      </c>
      <c r="O30" s="7">
        <f>村上市全体!T261</f>
        <v>36</v>
      </c>
    </row>
    <row r="31" spans="1:15" x14ac:dyDescent="0.15">
      <c r="A31" s="7">
        <v>7250</v>
      </c>
      <c r="B31" s="7" t="s">
        <v>566</v>
      </c>
      <c r="C31" s="7">
        <f>村上市全体!H262</f>
        <v>23</v>
      </c>
      <c r="D31" s="7">
        <f>村上市全体!I262</f>
        <v>0</v>
      </c>
      <c r="E31" s="7">
        <f>村上市全体!J262</f>
        <v>0</v>
      </c>
      <c r="F31" s="7">
        <f>村上市全体!K262</f>
        <v>23</v>
      </c>
      <c r="G31" s="7">
        <f>村上市全体!L262</f>
        <v>32</v>
      </c>
      <c r="H31" s="7">
        <f>村上市全体!M262</f>
        <v>0</v>
      </c>
      <c r="I31" s="7">
        <f>村上市全体!N262</f>
        <v>32</v>
      </c>
      <c r="J31" s="7">
        <f>村上市全体!O262</f>
        <v>33</v>
      </c>
      <c r="K31" s="7">
        <f>村上市全体!P262</f>
        <v>0</v>
      </c>
      <c r="L31" s="7">
        <f>村上市全体!Q262</f>
        <v>33</v>
      </c>
      <c r="M31" s="7">
        <f>村上市全体!R262</f>
        <v>65</v>
      </c>
      <c r="N31" s="7">
        <f>村上市全体!S262</f>
        <v>0</v>
      </c>
      <c r="O31" s="7">
        <f>村上市全体!T262</f>
        <v>65</v>
      </c>
    </row>
    <row r="32" spans="1:15" x14ac:dyDescent="0.15">
      <c r="A32" s="7">
        <v>7260</v>
      </c>
      <c r="B32" s="7" t="s">
        <v>568</v>
      </c>
      <c r="C32" s="7">
        <f>村上市全体!H263</f>
        <v>67</v>
      </c>
      <c r="D32" s="7">
        <f>村上市全体!I263</f>
        <v>0</v>
      </c>
      <c r="E32" s="7">
        <f>村上市全体!J263</f>
        <v>1</v>
      </c>
      <c r="F32" s="7">
        <f>村上市全体!K263</f>
        <v>68</v>
      </c>
      <c r="G32" s="7">
        <f>村上市全体!L263</f>
        <v>87</v>
      </c>
      <c r="H32" s="7">
        <f>村上市全体!M263</f>
        <v>0</v>
      </c>
      <c r="I32" s="7">
        <f>村上市全体!N263</f>
        <v>87</v>
      </c>
      <c r="J32" s="7">
        <f>村上市全体!O263</f>
        <v>99</v>
      </c>
      <c r="K32" s="7">
        <f>村上市全体!P263</f>
        <v>1</v>
      </c>
      <c r="L32" s="7">
        <f>村上市全体!Q263</f>
        <v>100</v>
      </c>
      <c r="M32" s="7">
        <f>村上市全体!R263</f>
        <v>186</v>
      </c>
      <c r="N32" s="7">
        <f>村上市全体!S263</f>
        <v>1</v>
      </c>
      <c r="O32" s="7">
        <f>村上市全体!T263</f>
        <v>187</v>
      </c>
    </row>
    <row r="33" spans="1:15" x14ac:dyDescent="0.15">
      <c r="A33" s="7">
        <v>7270</v>
      </c>
      <c r="B33" s="7" t="s">
        <v>12</v>
      </c>
      <c r="C33" s="7">
        <f>村上市全体!H264</f>
        <v>39</v>
      </c>
      <c r="D33" s="7">
        <f>村上市全体!I264</f>
        <v>0</v>
      </c>
      <c r="E33" s="7">
        <f>村上市全体!J264</f>
        <v>0</v>
      </c>
      <c r="F33" s="7">
        <f>村上市全体!K264</f>
        <v>39</v>
      </c>
      <c r="G33" s="7">
        <f>村上市全体!L264</f>
        <v>44</v>
      </c>
      <c r="H33" s="7">
        <f>村上市全体!M264</f>
        <v>0</v>
      </c>
      <c r="I33" s="7">
        <f>村上市全体!N264</f>
        <v>44</v>
      </c>
      <c r="J33" s="7">
        <f>村上市全体!O264</f>
        <v>52</v>
      </c>
      <c r="K33" s="7">
        <f>村上市全体!P264</f>
        <v>0</v>
      </c>
      <c r="L33" s="7">
        <f>村上市全体!Q264</f>
        <v>52</v>
      </c>
      <c r="M33" s="7">
        <f>村上市全体!R264</f>
        <v>96</v>
      </c>
      <c r="N33" s="7">
        <f>村上市全体!S264</f>
        <v>0</v>
      </c>
      <c r="O33" s="7">
        <f>村上市全体!T264</f>
        <v>96</v>
      </c>
    </row>
    <row r="34" spans="1:15" x14ac:dyDescent="0.15">
      <c r="A34" s="7">
        <v>7280</v>
      </c>
      <c r="B34" s="7" t="s">
        <v>273</v>
      </c>
      <c r="C34" s="7">
        <f>村上市全体!H265</f>
        <v>153</v>
      </c>
      <c r="D34" s="7">
        <f>村上市全体!I265</f>
        <v>11</v>
      </c>
      <c r="E34" s="7">
        <f>村上市全体!J265</f>
        <v>2</v>
      </c>
      <c r="F34" s="7">
        <f>村上市全体!K265</f>
        <v>166</v>
      </c>
      <c r="G34" s="7">
        <f>村上市全体!L265</f>
        <v>150</v>
      </c>
      <c r="H34" s="7">
        <f>村上市全体!M265</f>
        <v>4</v>
      </c>
      <c r="I34" s="7">
        <f>村上市全体!N265</f>
        <v>154</v>
      </c>
      <c r="J34" s="7">
        <f>村上市全体!O265</f>
        <v>171</v>
      </c>
      <c r="K34" s="7">
        <f>村上市全体!P265</f>
        <v>9</v>
      </c>
      <c r="L34" s="7">
        <f>村上市全体!Q265</f>
        <v>180</v>
      </c>
      <c r="M34" s="7">
        <f>村上市全体!R265</f>
        <v>321</v>
      </c>
      <c r="N34" s="7">
        <f>村上市全体!S265</f>
        <v>13</v>
      </c>
      <c r="O34" s="7">
        <f>村上市全体!T265</f>
        <v>334</v>
      </c>
    </row>
    <row r="35" spans="1:15" x14ac:dyDescent="0.15">
      <c r="A35" s="7">
        <v>7290</v>
      </c>
      <c r="B35" s="7" t="s">
        <v>432</v>
      </c>
      <c r="C35" s="7">
        <f>村上市全体!H266</f>
        <v>11</v>
      </c>
      <c r="D35" s="7">
        <f>村上市全体!I266</f>
        <v>0</v>
      </c>
      <c r="E35" s="7">
        <f>村上市全体!J266</f>
        <v>0</v>
      </c>
      <c r="F35" s="7">
        <f>村上市全体!K266</f>
        <v>11</v>
      </c>
      <c r="G35" s="7">
        <f>村上市全体!L266</f>
        <v>12</v>
      </c>
      <c r="H35" s="7">
        <f>村上市全体!M266</f>
        <v>0</v>
      </c>
      <c r="I35" s="7">
        <f>村上市全体!N266</f>
        <v>12</v>
      </c>
      <c r="J35" s="7">
        <f>村上市全体!O266</f>
        <v>18</v>
      </c>
      <c r="K35" s="7">
        <f>村上市全体!P266</f>
        <v>0</v>
      </c>
      <c r="L35" s="7">
        <f>村上市全体!Q266</f>
        <v>18</v>
      </c>
      <c r="M35" s="7">
        <f>村上市全体!R266</f>
        <v>30</v>
      </c>
      <c r="N35" s="7">
        <f>村上市全体!S266</f>
        <v>0</v>
      </c>
      <c r="O35" s="7">
        <f>村上市全体!T266</f>
        <v>30</v>
      </c>
    </row>
    <row r="36" spans="1:15" x14ac:dyDescent="0.15">
      <c r="A36" s="7">
        <v>7300</v>
      </c>
      <c r="B36" s="7" t="s">
        <v>570</v>
      </c>
      <c r="C36" s="7">
        <f>村上市全体!H267</f>
        <v>30</v>
      </c>
      <c r="D36" s="7">
        <f>村上市全体!I267</f>
        <v>0</v>
      </c>
      <c r="E36" s="7">
        <f>村上市全体!J267</f>
        <v>1</v>
      </c>
      <c r="F36" s="7">
        <f>村上市全体!K267</f>
        <v>31</v>
      </c>
      <c r="G36" s="7">
        <f>村上市全体!L267</f>
        <v>44</v>
      </c>
      <c r="H36" s="7">
        <f>村上市全体!M267</f>
        <v>0</v>
      </c>
      <c r="I36" s="7">
        <f>村上市全体!N267</f>
        <v>44</v>
      </c>
      <c r="J36" s="7">
        <f>村上市全体!O267</f>
        <v>31</v>
      </c>
      <c r="K36" s="7">
        <f>村上市全体!P267</f>
        <v>1</v>
      </c>
      <c r="L36" s="7">
        <f>村上市全体!Q267</f>
        <v>32</v>
      </c>
      <c r="M36" s="7">
        <f>村上市全体!R267</f>
        <v>75</v>
      </c>
      <c r="N36" s="7">
        <f>村上市全体!S267</f>
        <v>1</v>
      </c>
      <c r="O36" s="7">
        <f>村上市全体!T267</f>
        <v>76</v>
      </c>
    </row>
    <row r="37" spans="1:15" x14ac:dyDescent="0.15">
      <c r="A37" s="7">
        <v>7320</v>
      </c>
      <c r="B37" s="7" t="s">
        <v>571</v>
      </c>
      <c r="C37" s="7">
        <f>村上市全体!H268</f>
        <v>8</v>
      </c>
      <c r="D37" s="7">
        <f>村上市全体!I268</f>
        <v>0</v>
      </c>
      <c r="E37" s="7">
        <f>村上市全体!J268</f>
        <v>1</v>
      </c>
      <c r="F37" s="7">
        <f>村上市全体!K268</f>
        <v>9</v>
      </c>
      <c r="G37" s="7">
        <f>村上市全体!L268</f>
        <v>12</v>
      </c>
      <c r="H37" s="7">
        <f>村上市全体!M268</f>
        <v>0</v>
      </c>
      <c r="I37" s="7">
        <f>村上市全体!N268</f>
        <v>12</v>
      </c>
      <c r="J37" s="7">
        <f>村上市全体!O268</f>
        <v>16</v>
      </c>
      <c r="K37" s="7">
        <f>村上市全体!P268</f>
        <v>1</v>
      </c>
      <c r="L37" s="7">
        <f>村上市全体!Q268</f>
        <v>17</v>
      </c>
      <c r="M37" s="7">
        <f>村上市全体!R268</f>
        <v>28</v>
      </c>
      <c r="N37" s="7">
        <f>村上市全体!S268</f>
        <v>1</v>
      </c>
      <c r="O37" s="7">
        <f>村上市全体!T268</f>
        <v>29</v>
      </c>
    </row>
    <row r="38" spans="1:15" x14ac:dyDescent="0.15">
      <c r="A38" s="7">
        <v>7330</v>
      </c>
      <c r="B38" s="7" t="s">
        <v>541</v>
      </c>
      <c r="C38" s="7">
        <f>村上市全体!H269</f>
        <v>10</v>
      </c>
      <c r="D38" s="7">
        <f>村上市全体!I269</f>
        <v>0</v>
      </c>
      <c r="E38" s="7">
        <f>村上市全体!J269</f>
        <v>0</v>
      </c>
      <c r="F38" s="7">
        <f>村上市全体!K269</f>
        <v>10</v>
      </c>
      <c r="G38" s="7">
        <f>村上市全体!L269</f>
        <v>8</v>
      </c>
      <c r="H38" s="7">
        <f>村上市全体!M269</f>
        <v>0</v>
      </c>
      <c r="I38" s="7">
        <f>村上市全体!N269</f>
        <v>8</v>
      </c>
      <c r="J38" s="7">
        <f>村上市全体!O269</f>
        <v>13</v>
      </c>
      <c r="K38" s="7">
        <f>村上市全体!P269</f>
        <v>0</v>
      </c>
      <c r="L38" s="7">
        <f>村上市全体!Q269</f>
        <v>13</v>
      </c>
      <c r="M38" s="7">
        <f>村上市全体!R269</f>
        <v>21</v>
      </c>
      <c r="N38" s="7">
        <f>村上市全体!S269</f>
        <v>0</v>
      </c>
      <c r="O38" s="7">
        <f>村上市全体!T269</f>
        <v>21</v>
      </c>
    </row>
    <row r="39" spans="1:15" x14ac:dyDescent="0.15">
      <c r="A39" s="7">
        <v>7350</v>
      </c>
      <c r="B39" s="7" t="s">
        <v>572</v>
      </c>
      <c r="C39" s="7">
        <f>村上市全体!H270</f>
        <v>21</v>
      </c>
      <c r="D39" s="7">
        <f>村上市全体!I270</f>
        <v>0</v>
      </c>
      <c r="E39" s="7">
        <f>村上市全体!J270</f>
        <v>0</v>
      </c>
      <c r="F39" s="7">
        <f>村上市全体!K270</f>
        <v>21</v>
      </c>
      <c r="G39" s="7">
        <f>村上市全体!L270</f>
        <v>21</v>
      </c>
      <c r="H39" s="7">
        <f>村上市全体!M270</f>
        <v>0</v>
      </c>
      <c r="I39" s="7">
        <f>村上市全体!N270</f>
        <v>21</v>
      </c>
      <c r="J39" s="7">
        <f>村上市全体!O270</f>
        <v>25</v>
      </c>
      <c r="K39" s="7">
        <f>村上市全体!P270</f>
        <v>0</v>
      </c>
      <c r="L39" s="7">
        <f>村上市全体!Q270</f>
        <v>25</v>
      </c>
      <c r="M39" s="7">
        <f>村上市全体!R270</f>
        <v>46</v>
      </c>
      <c r="N39" s="7">
        <f>村上市全体!S270</f>
        <v>0</v>
      </c>
      <c r="O39" s="7">
        <f>村上市全体!T270</f>
        <v>46</v>
      </c>
    </row>
    <row r="40" spans="1:15" x14ac:dyDescent="0.15">
      <c r="A40" s="7">
        <v>7370</v>
      </c>
      <c r="B40" s="7" t="s">
        <v>573</v>
      </c>
      <c r="C40" s="7">
        <f>村上市全体!H271</f>
        <v>7</v>
      </c>
      <c r="D40" s="7">
        <f>村上市全体!I271</f>
        <v>0</v>
      </c>
      <c r="E40" s="7">
        <f>村上市全体!J271</f>
        <v>0</v>
      </c>
      <c r="F40" s="7">
        <f>村上市全体!K271</f>
        <v>7</v>
      </c>
      <c r="G40" s="7">
        <f>村上市全体!L271</f>
        <v>6</v>
      </c>
      <c r="H40" s="7">
        <f>村上市全体!M271</f>
        <v>0</v>
      </c>
      <c r="I40" s="7">
        <f>村上市全体!N271</f>
        <v>6</v>
      </c>
      <c r="J40" s="7">
        <f>村上市全体!O271</f>
        <v>8</v>
      </c>
      <c r="K40" s="7">
        <f>村上市全体!P271</f>
        <v>0</v>
      </c>
      <c r="L40" s="7">
        <f>村上市全体!Q271</f>
        <v>8</v>
      </c>
      <c r="M40" s="7">
        <f>村上市全体!R271</f>
        <v>14</v>
      </c>
      <c r="N40" s="7">
        <f>村上市全体!S271</f>
        <v>0</v>
      </c>
      <c r="O40" s="7">
        <f>村上市全体!T271</f>
        <v>14</v>
      </c>
    </row>
    <row r="41" spans="1:15" x14ac:dyDescent="0.15">
      <c r="A41" s="7">
        <v>7380</v>
      </c>
      <c r="B41" s="7" t="s">
        <v>575</v>
      </c>
      <c r="C41" s="7">
        <f>村上市全体!H272</f>
        <v>15</v>
      </c>
      <c r="D41" s="7">
        <f>村上市全体!I272</f>
        <v>0</v>
      </c>
      <c r="E41" s="7">
        <f>村上市全体!J272</f>
        <v>0</v>
      </c>
      <c r="F41" s="7">
        <f>村上市全体!K272</f>
        <v>15</v>
      </c>
      <c r="G41" s="7">
        <f>村上市全体!L272</f>
        <v>14</v>
      </c>
      <c r="H41" s="7">
        <f>村上市全体!M272</f>
        <v>0</v>
      </c>
      <c r="I41" s="7">
        <f>村上市全体!N272</f>
        <v>14</v>
      </c>
      <c r="J41" s="7">
        <f>村上市全体!O272</f>
        <v>18</v>
      </c>
      <c r="K41" s="7">
        <f>村上市全体!P272</f>
        <v>0</v>
      </c>
      <c r="L41" s="7">
        <f>村上市全体!Q272</f>
        <v>18</v>
      </c>
      <c r="M41" s="7">
        <f>村上市全体!R272</f>
        <v>32</v>
      </c>
      <c r="N41" s="7">
        <f>村上市全体!S272</f>
        <v>0</v>
      </c>
      <c r="O41" s="7">
        <f>村上市全体!T272</f>
        <v>32</v>
      </c>
    </row>
    <row r="42" spans="1:15" x14ac:dyDescent="0.15">
      <c r="A42" s="7">
        <v>7390</v>
      </c>
      <c r="B42" s="7" t="s">
        <v>222</v>
      </c>
      <c r="C42" s="7">
        <f>村上市全体!H273</f>
        <v>9</v>
      </c>
      <c r="D42" s="7">
        <f>村上市全体!I273</f>
        <v>0</v>
      </c>
      <c r="E42" s="7">
        <f>村上市全体!J273</f>
        <v>0</v>
      </c>
      <c r="F42" s="7">
        <f>村上市全体!K273</f>
        <v>9</v>
      </c>
      <c r="G42" s="7">
        <f>村上市全体!L273</f>
        <v>11</v>
      </c>
      <c r="H42" s="7">
        <f>村上市全体!M273</f>
        <v>0</v>
      </c>
      <c r="I42" s="7">
        <f>村上市全体!N273</f>
        <v>11</v>
      </c>
      <c r="J42" s="7">
        <f>村上市全体!O273</f>
        <v>10</v>
      </c>
      <c r="K42" s="7">
        <f>村上市全体!P273</f>
        <v>0</v>
      </c>
      <c r="L42" s="7">
        <f>村上市全体!Q273</f>
        <v>10</v>
      </c>
      <c r="M42" s="7">
        <f>村上市全体!R273</f>
        <v>21</v>
      </c>
      <c r="N42" s="7">
        <f>村上市全体!S273</f>
        <v>0</v>
      </c>
      <c r="O42" s="7">
        <f>村上市全体!T273</f>
        <v>21</v>
      </c>
    </row>
    <row r="43" spans="1:15" x14ac:dyDescent="0.15">
      <c r="A43" s="7">
        <v>7400</v>
      </c>
      <c r="B43" s="7" t="s">
        <v>579</v>
      </c>
      <c r="C43" s="7">
        <f>村上市全体!H274</f>
        <v>12</v>
      </c>
      <c r="D43" s="7">
        <f>村上市全体!I274</f>
        <v>0</v>
      </c>
      <c r="E43" s="7">
        <f>村上市全体!J274</f>
        <v>0</v>
      </c>
      <c r="F43" s="7">
        <f>村上市全体!K274</f>
        <v>12</v>
      </c>
      <c r="G43" s="7">
        <f>村上市全体!L274</f>
        <v>19</v>
      </c>
      <c r="H43" s="7">
        <f>村上市全体!M274</f>
        <v>0</v>
      </c>
      <c r="I43" s="7">
        <f>村上市全体!N274</f>
        <v>19</v>
      </c>
      <c r="J43" s="7">
        <f>村上市全体!O274</f>
        <v>22</v>
      </c>
      <c r="K43" s="7">
        <f>村上市全体!P274</f>
        <v>0</v>
      </c>
      <c r="L43" s="7">
        <f>村上市全体!Q274</f>
        <v>22</v>
      </c>
      <c r="M43" s="7">
        <f>村上市全体!R274</f>
        <v>41</v>
      </c>
      <c r="N43" s="7">
        <f>村上市全体!S274</f>
        <v>0</v>
      </c>
      <c r="O43" s="7">
        <f>村上市全体!T274</f>
        <v>41</v>
      </c>
    </row>
    <row r="44" spans="1:15" x14ac:dyDescent="0.15">
      <c r="A44" s="7">
        <v>7410</v>
      </c>
      <c r="B44" s="7" t="s">
        <v>578</v>
      </c>
      <c r="C44" s="7">
        <f>村上市全体!H275</f>
        <v>54</v>
      </c>
      <c r="D44" s="7">
        <f>村上市全体!I275</f>
        <v>0</v>
      </c>
      <c r="E44" s="7">
        <f>村上市全体!J275</f>
        <v>0</v>
      </c>
      <c r="F44" s="7">
        <f>村上市全体!K275</f>
        <v>54</v>
      </c>
      <c r="G44" s="7">
        <f>村上市全体!L275</f>
        <v>54</v>
      </c>
      <c r="H44" s="7">
        <f>村上市全体!M275</f>
        <v>0</v>
      </c>
      <c r="I44" s="7">
        <f>村上市全体!N275</f>
        <v>54</v>
      </c>
      <c r="J44" s="7">
        <f>村上市全体!O275</f>
        <v>65</v>
      </c>
      <c r="K44" s="7">
        <f>村上市全体!P275</f>
        <v>0</v>
      </c>
      <c r="L44" s="7">
        <f>村上市全体!Q275</f>
        <v>65</v>
      </c>
      <c r="M44" s="7">
        <f>村上市全体!R275</f>
        <v>119</v>
      </c>
      <c r="N44" s="7">
        <f>村上市全体!S275</f>
        <v>0</v>
      </c>
      <c r="O44" s="7">
        <f>村上市全体!T275</f>
        <v>119</v>
      </c>
    </row>
    <row r="45" spans="1:15" x14ac:dyDescent="0.15">
      <c r="A45" s="7">
        <v>7420</v>
      </c>
      <c r="B45" s="7" t="s">
        <v>424</v>
      </c>
      <c r="C45" s="7">
        <f>村上市全体!H276</f>
        <v>60</v>
      </c>
      <c r="D45" s="7">
        <f>村上市全体!I276</f>
        <v>0</v>
      </c>
      <c r="E45" s="7">
        <f>村上市全体!J276</f>
        <v>0</v>
      </c>
      <c r="F45" s="7">
        <f>村上市全体!K276</f>
        <v>60</v>
      </c>
      <c r="G45" s="7">
        <f>村上市全体!L276</f>
        <v>58</v>
      </c>
      <c r="H45" s="7">
        <f>村上市全体!M276</f>
        <v>0</v>
      </c>
      <c r="I45" s="7">
        <f>村上市全体!N276</f>
        <v>58</v>
      </c>
      <c r="J45" s="7">
        <f>村上市全体!O276</f>
        <v>67</v>
      </c>
      <c r="K45" s="7">
        <f>村上市全体!P276</f>
        <v>0</v>
      </c>
      <c r="L45" s="7">
        <f>村上市全体!Q276</f>
        <v>67</v>
      </c>
      <c r="M45" s="7">
        <f>村上市全体!R276</f>
        <v>125</v>
      </c>
      <c r="N45" s="7">
        <f>村上市全体!S276</f>
        <v>0</v>
      </c>
      <c r="O45" s="7">
        <f>村上市全体!T276</f>
        <v>125</v>
      </c>
    </row>
    <row r="46" spans="1:15" x14ac:dyDescent="0.15">
      <c r="A46" s="7">
        <v>7430</v>
      </c>
      <c r="B46" s="7" t="s">
        <v>154</v>
      </c>
      <c r="C46" s="7">
        <f>村上市全体!H277</f>
        <v>18</v>
      </c>
      <c r="D46" s="7">
        <f>村上市全体!I277</f>
        <v>0</v>
      </c>
      <c r="E46" s="7">
        <f>村上市全体!J277</f>
        <v>0</v>
      </c>
      <c r="F46" s="7">
        <f>村上市全体!K277</f>
        <v>18</v>
      </c>
      <c r="G46" s="7">
        <f>村上市全体!L277</f>
        <v>23</v>
      </c>
      <c r="H46" s="7">
        <f>村上市全体!M277</f>
        <v>0</v>
      </c>
      <c r="I46" s="7">
        <f>村上市全体!N277</f>
        <v>23</v>
      </c>
      <c r="J46" s="7">
        <f>村上市全体!O277</f>
        <v>21</v>
      </c>
      <c r="K46" s="7">
        <f>村上市全体!P277</f>
        <v>0</v>
      </c>
      <c r="L46" s="7">
        <f>村上市全体!Q277</f>
        <v>21</v>
      </c>
      <c r="M46" s="7">
        <f>村上市全体!R277</f>
        <v>44</v>
      </c>
      <c r="N46" s="7">
        <f>村上市全体!S277</f>
        <v>0</v>
      </c>
      <c r="O46" s="7">
        <f>村上市全体!T277</f>
        <v>44</v>
      </c>
    </row>
    <row r="47" spans="1:15" x14ac:dyDescent="0.15">
      <c r="A47" s="7">
        <v>7440</v>
      </c>
      <c r="B47" s="7" t="s">
        <v>3</v>
      </c>
      <c r="C47" s="7">
        <f>村上市全体!H278</f>
        <v>15</v>
      </c>
      <c r="D47" s="7">
        <f>村上市全体!I278</f>
        <v>0</v>
      </c>
      <c r="E47" s="7">
        <f>村上市全体!J278</f>
        <v>0</v>
      </c>
      <c r="F47" s="7">
        <f>村上市全体!K278</f>
        <v>15</v>
      </c>
      <c r="G47" s="7">
        <f>村上市全体!L278</f>
        <v>20</v>
      </c>
      <c r="H47" s="7">
        <f>村上市全体!M278</f>
        <v>0</v>
      </c>
      <c r="I47" s="7">
        <f>村上市全体!N278</f>
        <v>20</v>
      </c>
      <c r="J47" s="7">
        <f>村上市全体!O278</f>
        <v>17</v>
      </c>
      <c r="K47" s="7">
        <f>村上市全体!P278</f>
        <v>0</v>
      </c>
      <c r="L47" s="7">
        <f>村上市全体!Q278</f>
        <v>17</v>
      </c>
      <c r="M47" s="7">
        <f>村上市全体!R278</f>
        <v>37</v>
      </c>
      <c r="N47" s="7">
        <f>村上市全体!S278</f>
        <v>0</v>
      </c>
      <c r="O47" s="7">
        <f>村上市全体!T278</f>
        <v>37</v>
      </c>
    </row>
    <row r="48" spans="1:15" x14ac:dyDescent="0.15">
      <c r="A48" s="7">
        <v>7450</v>
      </c>
      <c r="B48" s="7" t="s">
        <v>584</v>
      </c>
      <c r="C48" s="7">
        <f>村上市全体!H279</f>
        <v>29</v>
      </c>
      <c r="D48" s="7">
        <f>村上市全体!I279</f>
        <v>0</v>
      </c>
      <c r="E48" s="7">
        <f>村上市全体!J279</f>
        <v>0</v>
      </c>
      <c r="F48" s="7">
        <f>村上市全体!K279</f>
        <v>29</v>
      </c>
      <c r="G48" s="7">
        <f>村上市全体!L279</f>
        <v>35</v>
      </c>
      <c r="H48" s="7">
        <f>村上市全体!M279</f>
        <v>0</v>
      </c>
      <c r="I48" s="7">
        <f>村上市全体!N279</f>
        <v>35</v>
      </c>
      <c r="J48" s="7">
        <f>村上市全体!O279</f>
        <v>33</v>
      </c>
      <c r="K48" s="7">
        <f>村上市全体!P279</f>
        <v>0</v>
      </c>
      <c r="L48" s="7">
        <f>村上市全体!Q279</f>
        <v>33</v>
      </c>
      <c r="M48" s="7">
        <f>村上市全体!R279</f>
        <v>68</v>
      </c>
      <c r="N48" s="7">
        <f>村上市全体!S279</f>
        <v>0</v>
      </c>
      <c r="O48" s="7">
        <f>村上市全体!T279</f>
        <v>68</v>
      </c>
    </row>
    <row r="49" spans="1:15" x14ac:dyDescent="0.15">
      <c r="A49" s="7">
        <v>7460</v>
      </c>
      <c r="B49" s="7" t="s">
        <v>186</v>
      </c>
      <c r="C49" s="7">
        <f>村上市全体!H280</f>
        <v>54</v>
      </c>
      <c r="D49" s="7">
        <f>村上市全体!I280</f>
        <v>0</v>
      </c>
      <c r="E49" s="7">
        <f>村上市全体!J280</f>
        <v>0</v>
      </c>
      <c r="F49" s="7">
        <f>村上市全体!K280</f>
        <v>54</v>
      </c>
      <c r="G49" s="7">
        <f>村上市全体!L280</f>
        <v>53</v>
      </c>
      <c r="H49" s="7">
        <f>村上市全体!M280</f>
        <v>0</v>
      </c>
      <c r="I49" s="7">
        <f>村上市全体!N280</f>
        <v>53</v>
      </c>
      <c r="J49" s="7">
        <f>村上市全体!O280</f>
        <v>67</v>
      </c>
      <c r="K49" s="7">
        <f>村上市全体!P280</f>
        <v>0</v>
      </c>
      <c r="L49" s="7">
        <f>村上市全体!Q280</f>
        <v>67</v>
      </c>
      <c r="M49" s="7">
        <f>村上市全体!R280</f>
        <v>120</v>
      </c>
      <c r="N49" s="7">
        <f>村上市全体!S280</f>
        <v>0</v>
      </c>
      <c r="O49" s="7">
        <f>村上市全体!T280</f>
        <v>120</v>
      </c>
    </row>
    <row r="50" spans="1:15" x14ac:dyDescent="0.15">
      <c r="A50" s="7">
        <v>7470</v>
      </c>
      <c r="B50" s="7" t="s">
        <v>473</v>
      </c>
      <c r="C50" s="7">
        <f>村上市全体!H281</f>
        <v>104</v>
      </c>
      <c r="D50" s="7">
        <f>村上市全体!I281</f>
        <v>0</v>
      </c>
      <c r="E50" s="7">
        <f>村上市全体!J281</f>
        <v>0</v>
      </c>
      <c r="F50" s="7">
        <f>村上市全体!K281</f>
        <v>104</v>
      </c>
      <c r="G50" s="7">
        <f>村上市全体!L281</f>
        <v>110</v>
      </c>
      <c r="H50" s="7">
        <f>村上市全体!M281</f>
        <v>0</v>
      </c>
      <c r="I50" s="7">
        <f>村上市全体!N281</f>
        <v>110</v>
      </c>
      <c r="J50" s="7">
        <f>村上市全体!O281</f>
        <v>116</v>
      </c>
      <c r="K50" s="7">
        <f>村上市全体!P281</f>
        <v>0</v>
      </c>
      <c r="L50" s="7">
        <f>村上市全体!Q281</f>
        <v>116</v>
      </c>
      <c r="M50" s="7">
        <f>村上市全体!R281</f>
        <v>226</v>
      </c>
      <c r="N50" s="7">
        <f>村上市全体!S281</f>
        <v>0</v>
      </c>
      <c r="O50" s="7">
        <f>村上市全体!T281</f>
        <v>226</v>
      </c>
    </row>
    <row r="51" spans="1:15" x14ac:dyDescent="0.15">
      <c r="A51" s="7">
        <v>7480</v>
      </c>
      <c r="B51" s="7" t="s">
        <v>587</v>
      </c>
      <c r="C51" s="7">
        <f>村上市全体!H282</f>
        <v>9</v>
      </c>
      <c r="D51" s="7">
        <f>村上市全体!I282</f>
        <v>0</v>
      </c>
      <c r="E51" s="7">
        <f>村上市全体!J282</f>
        <v>0</v>
      </c>
      <c r="F51" s="7">
        <f>村上市全体!K282</f>
        <v>9</v>
      </c>
      <c r="G51" s="7">
        <f>村上市全体!L282</f>
        <v>12</v>
      </c>
      <c r="H51" s="7">
        <f>村上市全体!M282</f>
        <v>0</v>
      </c>
      <c r="I51" s="7">
        <f>村上市全体!N282</f>
        <v>12</v>
      </c>
      <c r="J51" s="7">
        <f>村上市全体!O282</f>
        <v>14</v>
      </c>
      <c r="K51" s="7">
        <f>村上市全体!P282</f>
        <v>0</v>
      </c>
      <c r="L51" s="7">
        <f>村上市全体!Q282</f>
        <v>14</v>
      </c>
      <c r="M51" s="7">
        <f>村上市全体!R282</f>
        <v>26</v>
      </c>
      <c r="N51" s="7">
        <f>村上市全体!S282</f>
        <v>0</v>
      </c>
      <c r="O51" s="7">
        <f>村上市全体!T282</f>
        <v>26</v>
      </c>
    </row>
    <row r="52" spans="1:15" x14ac:dyDescent="0.15">
      <c r="A52" s="7">
        <v>7490</v>
      </c>
      <c r="B52" s="7" t="s">
        <v>589</v>
      </c>
      <c r="C52" s="7">
        <f>村上市全体!H283</f>
        <v>42</v>
      </c>
      <c r="D52" s="7">
        <f>村上市全体!I283</f>
        <v>0</v>
      </c>
      <c r="E52" s="7">
        <f>村上市全体!J283</f>
        <v>0</v>
      </c>
      <c r="F52" s="7">
        <f>村上市全体!K283</f>
        <v>42</v>
      </c>
      <c r="G52" s="7">
        <f>村上市全体!L283</f>
        <v>49</v>
      </c>
      <c r="H52" s="7">
        <f>村上市全体!M283</f>
        <v>0</v>
      </c>
      <c r="I52" s="7">
        <f>村上市全体!N283</f>
        <v>49</v>
      </c>
      <c r="J52" s="7">
        <f>村上市全体!O283</f>
        <v>57</v>
      </c>
      <c r="K52" s="7">
        <f>村上市全体!P283</f>
        <v>0</v>
      </c>
      <c r="L52" s="7">
        <f>村上市全体!Q283</f>
        <v>57</v>
      </c>
      <c r="M52" s="7">
        <f>村上市全体!R283</f>
        <v>106</v>
      </c>
      <c r="N52" s="7">
        <f>村上市全体!S283</f>
        <v>0</v>
      </c>
      <c r="O52" s="7">
        <f>村上市全体!T283</f>
        <v>106</v>
      </c>
    </row>
    <row r="53" spans="1:15" x14ac:dyDescent="0.15">
      <c r="A53" s="7" t="s">
        <v>590</v>
      </c>
      <c r="B53" s="7"/>
      <c r="C53" s="39">
        <f t="shared" ref="C53:O53" si="0">SUM(C4:C52)</f>
        <v>1879</v>
      </c>
      <c r="D53" s="39">
        <f t="shared" si="0"/>
        <v>30</v>
      </c>
      <c r="E53" s="39">
        <f t="shared" si="0"/>
        <v>13</v>
      </c>
      <c r="F53" s="39">
        <f t="shared" si="0"/>
        <v>1922</v>
      </c>
      <c r="G53" s="39">
        <f t="shared" si="0"/>
        <v>2018</v>
      </c>
      <c r="H53" s="39">
        <f t="shared" si="0"/>
        <v>9</v>
      </c>
      <c r="I53" s="39">
        <f t="shared" si="0"/>
        <v>2027</v>
      </c>
      <c r="J53" s="39">
        <f t="shared" si="0"/>
        <v>2258</v>
      </c>
      <c r="K53" s="39">
        <f t="shared" si="0"/>
        <v>34</v>
      </c>
      <c r="L53" s="39">
        <f t="shared" si="0"/>
        <v>2292</v>
      </c>
      <c r="M53" s="39">
        <f t="shared" si="0"/>
        <v>4276</v>
      </c>
      <c r="N53" s="39">
        <f t="shared" si="0"/>
        <v>43</v>
      </c>
      <c r="O53" s="39">
        <f t="shared" si="0"/>
        <v>4319</v>
      </c>
    </row>
  </sheetData>
  <mergeCells count="5">
    <mergeCell ref="A1:B1"/>
    <mergeCell ref="C2:F2"/>
    <mergeCell ref="G2:I2"/>
    <mergeCell ref="J2:L2"/>
    <mergeCell ref="M2:O2"/>
  </mergeCells>
  <phoneticPr fontId="19"/>
  <pageMargins left="0.23622047244094488" right="0.23622047244094488" top="0.74803149606299213" bottom="0.74803149606299213" header="0.31496062992125984" footer="0.31496062992125984"/>
  <pageSetup paperSize="9" orientation="landscape" r:id="rId1"/>
  <headerFooter alignWithMargins="0">
    <oddHeader xml:space="preserve">&amp;L
&amp;R
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8"/>
  <sheetViews>
    <sheetView workbookViewId="0"/>
  </sheetViews>
  <sheetFormatPr defaultRowHeight="13.5" x14ac:dyDescent="0.15"/>
  <cols>
    <col min="1" max="1" width="2.75" style="19" customWidth="1"/>
    <col min="2" max="2" width="9" style="19" bestFit="1" customWidth="1"/>
    <col min="3" max="3" width="9" style="19" customWidth="1"/>
    <col min="4" max="16384" width="9" style="19"/>
  </cols>
  <sheetData>
    <row r="1" spans="1:15" x14ac:dyDescent="0.15">
      <c r="A1" s="41" t="str">
        <f>村上市全体!A1</f>
        <v>住民基本台帳人口　令和8年9月1日現在</v>
      </c>
      <c r="B1" s="41"/>
      <c r="C1" s="41"/>
      <c r="D1" s="41"/>
      <c r="E1" s="41"/>
    </row>
    <row r="2" spans="1:15" x14ac:dyDescent="0.15">
      <c r="A2" s="115" t="s">
        <v>592</v>
      </c>
      <c r="B2" s="116"/>
      <c r="C2" s="78" t="s">
        <v>19</v>
      </c>
      <c r="D2" s="79"/>
      <c r="E2" s="79"/>
      <c r="F2" s="80"/>
      <c r="G2" s="81" t="s">
        <v>14</v>
      </c>
      <c r="H2" s="81"/>
      <c r="I2" s="81"/>
      <c r="J2" s="81" t="s">
        <v>39</v>
      </c>
      <c r="K2" s="81"/>
      <c r="L2" s="81"/>
      <c r="M2" s="81" t="s">
        <v>41</v>
      </c>
      <c r="N2" s="81"/>
      <c r="O2" s="81"/>
    </row>
    <row r="3" spans="1:15" x14ac:dyDescent="0.15">
      <c r="A3" s="117"/>
      <c r="B3" s="118"/>
      <c r="C3" s="8" t="s">
        <v>1</v>
      </c>
      <c r="D3" s="8" t="s">
        <v>61</v>
      </c>
      <c r="E3" s="8" t="s">
        <v>48</v>
      </c>
      <c r="F3" s="8" t="s">
        <v>10</v>
      </c>
      <c r="G3" s="8" t="s">
        <v>50</v>
      </c>
      <c r="H3" s="8" t="s">
        <v>63</v>
      </c>
      <c r="I3" s="8" t="s">
        <v>16</v>
      </c>
      <c r="J3" s="54" t="s">
        <v>67</v>
      </c>
      <c r="K3" s="8" t="s">
        <v>70</v>
      </c>
      <c r="L3" s="8" t="s">
        <v>16</v>
      </c>
      <c r="M3" s="8" t="s">
        <v>1</v>
      </c>
      <c r="N3" s="8" t="s">
        <v>40</v>
      </c>
      <c r="O3" s="8" t="s">
        <v>76</v>
      </c>
    </row>
    <row r="4" spans="1:15" x14ac:dyDescent="0.15">
      <c r="A4" s="113" t="s">
        <v>263</v>
      </c>
      <c r="B4" s="114"/>
      <c r="C4" s="45">
        <f>村上地区!C117</f>
        <v>10270</v>
      </c>
      <c r="D4" s="45">
        <f>村上地区!D117</f>
        <v>211</v>
      </c>
      <c r="E4" s="45">
        <f>村上地区!E117</f>
        <v>32</v>
      </c>
      <c r="F4" s="45">
        <f>村上地区!F117</f>
        <v>10513</v>
      </c>
      <c r="G4" s="45">
        <f>村上地区!G117</f>
        <v>11060</v>
      </c>
      <c r="H4" s="45">
        <f>村上地区!H117</f>
        <v>99</v>
      </c>
      <c r="I4" s="45">
        <f>村上地区!I117</f>
        <v>11159</v>
      </c>
      <c r="J4" s="45">
        <f>村上地区!J117</f>
        <v>11989</v>
      </c>
      <c r="K4" s="45">
        <f>村上地区!K117</f>
        <v>160</v>
      </c>
      <c r="L4" s="45">
        <f>村上地区!L117</f>
        <v>12149</v>
      </c>
      <c r="M4" s="45">
        <f>村上地区!M117</f>
        <v>23049</v>
      </c>
      <c r="N4" s="45">
        <f>村上地区!N117</f>
        <v>259</v>
      </c>
      <c r="O4" s="45">
        <f>村上地区!O117</f>
        <v>23308</v>
      </c>
    </row>
    <row r="5" spans="1:15" x14ac:dyDescent="0.15">
      <c r="A5" s="42"/>
      <c r="B5" s="44" t="s">
        <v>18</v>
      </c>
      <c r="C5" s="46">
        <f>SUM(村上地区!C4:C32)+SUM(村上地区!C38:C49)</f>
        <v>5212</v>
      </c>
      <c r="D5" s="46">
        <f>SUM(村上地区!D4:D32)+SUM(村上地区!D38:D49)</f>
        <v>112</v>
      </c>
      <c r="E5" s="46">
        <f>SUM(村上地区!E4:E32)+SUM(村上地区!E38:E49)</f>
        <v>17</v>
      </c>
      <c r="F5" s="46">
        <f>SUM(村上地区!F4:F32)+SUM(村上地区!F38:F49)</f>
        <v>5341</v>
      </c>
      <c r="G5" s="46">
        <f>SUM(村上地区!G4:G32)+SUM(村上地区!G38:G49)</f>
        <v>5402</v>
      </c>
      <c r="H5" s="46">
        <f>SUM(村上地区!H4:H32)+SUM(村上地区!H38:H49)</f>
        <v>61</v>
      </c>
      <c r="I5" s="46">
        <f>SUM(村上地区!I4:I32)+SUM(村上地区!I38:I49)</f>
        <v>5463</v>
      </c>
      <c r="J5" s="46">
        <f>SUM(村上地区!J4:J32)+SUM(村上地区!J38:J49)</f>
        <v>5912</v>
      </c>
      <c r="K5" s="46">
        <f>SUM(村上地区!K4:K32)+SUM(村上地区!K38:K49)</f>
        <v>75</v>
      </c>
      <c r="L5" s="46">
        <f>SUM(村上地区!L4:L32)+SUM(村上地区!L38:L49)</f>
        <v>5987</v>
      </c>
      <c r="M5" s="46">
        <f>SUM(村上地区!M4:M32)+SUM(村上地区!M38:M49)</f>
        <v>11314</v>
      </c>
      <c r="N5" s="46">
        <f>SUM(村上地区!N4:N32)+SUM(村上地区!N38:N49)</f>
        <v>136</v>
      </c>
      <c r="O5" s="46">
        <f>SUM(村上地区!O4:O32)+SUM(村上地区!O38:O49)</f>
        <v>11450</v>
      </c>
    </row>
    <row r="6" spans="1:15" x14ac:dyDescent="0.15">
      <c r="A6" s="42"/>
      <c r="B6" s="42" t="s">
        <v>593</v>
      </c>
      <c r="C6" s="47">
        <f>SUM(村上地区!C50:C66)</f>
        <v>1432</v>
      </c>
      <c r="D6" s="47">
        <f>SUM(村上地区!D50:D66)</f>
        <v>39</v>
      </c>
      <c r="E6" s="47">
        <f>SUM(村上地区!E50:E66)</f>
        <v>0</v>
      </c>
      <c r="F6" s="47">
        <f>SUM(村上地区!F50:F66)</f>
        <v>1471</v>
      </c>
      <c r="G6" s="47">
        <f>SUM(村上地区!G50:G66)</f>
        <v>1495</v>
      </c>
      <c r="H6" s="47">
        <f>SUM(村上地区!H50:H66)</f>
        <v>19</v>
      </c>
      <c r="I6" s="47">
        <f>SUM(村上地区!I50:I66)</f>
        <v>1514</v>
      </c>
      <c r="J6" s="47">
        <f>SUM(村上地区!J50:J66)</f>
        <v>1708</v>
      </c>
      <c r="K6" s="47">
        <f>SUM(村上地区!K50:K66)</f>
        <v>20</v>
      </c>
      <c r="L6" s="47">
        <f>SUM(村上地区!L50:L66)</f>
        <v>1728</v>
      </c>
      <c r="M6" s="47">
        <f>SUM(村上地区!M50:M66)</f>
        <v>3203</v>
      </c>
      <c r="N6" s="47">
        <f>SUM(村上地区!N50:N66)</f>
        <v>39</v>
      </c>
      <c r="O6" s="47">
        <f>SUM(村上地区!O50:O66)</f>
        <v>3242</v>
      </c>
    </row>
    <row r="7" spans="1:15" x14ac:dyDescent="0.15">
      <c r="A7" s="42"/>
      <c r="B7" s="42" t="s">
        <v>402</v>
      </c>
      <c r="C7" s="47">
        <f>SUM(村上地区!C67:C88)+SUM(村上地区!C33:C37)</f>
        <v>1991</v>
      </c>
      <c r="D7" s="47">
        <f>SUM(村上地区!D67:D88)+SUM(村上地区!D33:D37)</f>
        <v>11</v>
      </c>
      <c r="E7" s="47">
        <f>SUM(村上地区!E67:E88)+SUM(村上地区!E33:E37)</f>
        <v>9</v>
      </c>
      <c r="F7" s="47">
        <f>SUM(村上地区!F67:F88)+SUM(村上地区!F33:F37)</f>
        <v>2011</v>
      </c>
      <c r="G7" s="47">
        <f>SUM(村上地区!G67:G88)+SUM(村上地区!G33:G37)</f>
        <v>2152</v>
      </c>
      <c r="H7" s="47">
        <f>SUM(村上地区!H67:H88)+SUM(村上地区!H33:H37)</f>
        <v>11</v>
      </c>
      <c r="I7" s="47">
        <f>SUM(村上地区!I67:I88)+SUM(村上地区!I33:I37)</f>
        <v>2163</v>
      </c>
      <c r="J7" s="47">
        <f>SUM(村上地区!J67:J88)+SUM(村上地区!J33:J37)</f>
        <v>2359</v>
      </c>
      <c r="K7" s="47">
        <f>SUM(村上地区!K67:K88)+SUM(村上地区!K33:K37)</f>
        <v>12</v>
      </c>
      <c r="L7" s="47">
        <f>SUM(村上地区!L67:L88)+SUM(村上地区!L33:L37)</f>
        <v>2371</v>
      </c>
      <c r="M7" s="47">
        <f>SUM(村上地区!M67:M88)+SUM(村上地区!M33:M37)</f>
        <v>4511</v>
      </c>
      <c r="N7" s="47">
        <f>SUM(村上地区!N67:N88)+SUM(村上地区!N33:N37)</f>
        <v>23</v>
      </c>
      <c r="O7" s="47">
        <f>SUM(村上地区!O67:O88)+SUM(村上地区!O33:O37)</f>
        <v>4534</v>
      </c>
    </row>
    <row r="8" spans="1:15" x14ac:dyDescent="0.15">
      <c r="A8" s="42"/>
      <c r="B8" s="42" t="s">
        <v>466</v>
      </c>
      <c r="C8" s="47">
        <f>SUM(村上地区!C89:C108)</f>
        <v>1249</v>
      </c>
      <c r="D8" s="47">
        <f>SUM(村上地区!D89:D108)</f>
        <v>49</v>
      </c>
      <c r="E8" s="47">
        <f>SUM(村上地区!E89:E108)</f>
        <v>6</v>
      </c>
      <c r="F8" s="47">
        <f>SUM(村上地区!F89:F108)</f>
        <v>1304</v>
      </c>
      <c r="G8" s="47">
        <f>SUM(村上地区!G89:G108)</f>
        <v>1653</v>
      </c>
      <c r="H8" s="47">
        <f>SUM(村上地区!H89:H108)</f>
        <v>8</v>
      </c>
      <c r="I8" s="47">
        <f>SUM(村上地区!I89:I108)</f>
        <v>1661</v>
      </c>
      <c r="J8" s="47">
        <f>SUM(村上地区!J89:J108)</f>
        <v>1596</v>
      </c>
      <c r="K8" s="47">
        <f>SUM(村上地区!K89:K108)</f>
        <v>53</v>
      </c>
      <c r="L8" s="47">
        <f>SUM(村上地区!L89:L108)</f>
        <v>1649</v>
      </c>
      <c r="M8" s="47">
        <f>SUM(村上地区!M89:M108)</f>
        <v>3249</v>
      </c>
      <c r="N8" s="47">
        <f>SUM(村上地区!N89:N108)</f>
        <v>61</v>
      </c>
      <c r="O8" s="47">
        <f>SUM(村上地区!O89:O108)</f>
        <v>3310</v>
      </c>
    </row>
    <row r="9" spans="1:15" x14ac:dyDescent="0.15">
      <c r="A9" s="43"/>
      <c r="B9" s="43" t="s">
        <v>363</v>
      </c>
      <c r="C9" s="48">
        <f>SUM(村上地区!C109:C116)</f>
        <v>386</v>
      </c>
      <c r="D9" s="48">
        <f>SUM(村上地区!D109:D116)</f>
        <v>0</v>
      </c>
      <c r="E9" s="48">
        <f>SUM(村上地区!E109:E116)</f>
        <v>0</v>
      </c>
      <c r="F9" s="48">
        <f>SUM(村上地区!F109:F116)</f>
        <v>386</v>
      </c>
      <c r="G9" s="48">
        <f>SUM(村上地区!G109:G116)</f>
        <v>358</v>
      </c>
      <c r="H9" s="48">
        <f>SUM(村上地区!H109:H116)</f>
        <v>0</v>
      </c>
      <c r="I9" s="48">
        <f>SUM(村上地区!I109:I116)</f>
        <v>358</v>
      </c>
      <c r="J9" s="48">
        <f>SUM(村上地区!J109:J116)</f>
        <v>414</v>
      </c>
      <c r="K9" s="48">
        <f>SUM(村上地区!K109:K116)</f>
        <v>0</v>
      </c>
      <c r="L9" s="48">
        <f>SUM(村上地区!L109:L116)</f>
        <v>414</v>
      </c>
      <c r="M9" s="48">
        <f>SUM(村上地区!M109:M116)</f>
        <v>772</v>
      </c>
      <c r="N9" s="48">
        <f>SUM(村上地区!N109:N116)</f>
        <v>0</v>
      </c>
      <c r="O9" s="48">
        <f>SUM(村上地区!O109:O116)</f>
        <v>772</v>
      </c>
    </row>
    <row r="10" spans="1:15" x14ac:dyDescent="0.15">
      <c r="A10" s="103" t="s">
        <v>179</v>
      </c>
      <c r="B10" s="104"/>
      <c r="C10" s="49">
        <f>荒川地区!C35</f>
        <v>3593</v>
      </c>
      <c r="D10" s="49">
        <f>荒川地区!D35</f>
        <v>156</v>
      </c>
      <c r="E10" s="49">
        <f>荒川地区!E35</f>
        <v>12</v>
      </c>
      <c r="F10" s="49">
        <f>荒川地区!F35</f>
        <v>3761</v>
      </c>
      <c r="G10" s="49">
        <f>荒川地区!G35</f>
        <v>4327</v>
      </c>
      <c r="H10" s="49">
        <f>荒川地区!H35</f>
        <v>48</v>
      </c>
      <c r="I10" s="49">
        <f>荒川地区!I35</f>
        <v>4375</v>
      </c>
      <c r="J10" s="49">
        <f>荒川地区!J35</f>
        <v>4559</v>
      </c>
      <c r="K10" s="49">
        <f>荒川地区!K35</f>
        <v>129</v>
      </c>
      <c r="L10" s="49">
        <f>荒川地区!L35</f>
        <v>4688</v>
      </c>
      <c r="M10" s="49">
        <f>荒川地区!M35</f>
        <v>8886</v>
      </c>
      <c r="N10" s="49">
        <f>荒川地区!N35</f>
        <v>177</v>
      </c>
      <c r="O10" s="49">
        <f>荒川地区!O35</f>
        <v>9063</v>
      </c>
    </row>
    <row r="11" spans="1:15" x14ac:dyDescent="0.15">
      <c r="A11" s="105" t="s">
        <v>490</v>
      </c>
      <c r="B11" s="106"/>
      <c r="C11" s="50">
        <f>神林地区!C44</f>
        <v>2782</v>
      </c>
      <c r="D11" s="50">
        <f>神林地区!D44</f>
        <v>25</v>
      </c>
      <c r="E11" s="50">
        <f>神林地区!E44</f>
        <v>12</v>
      </c>
      <c r="F11" s="50">
        <f>神林地区!F44</f>
        <v>2819</v>
      </c>
      <c r="G11" s="50">
        <f>神林地区!G44</f>
        <v>3508</v>
      </c>
      <c r="H11" s="50">
        <f>神林地区!H44</f>
        <v>22</v>
      </c>
      <c r="I11" s="50">
        <f>神林地区!I44</f>
        <v>3530</v>
      </c>
      <c r="J11" s="50">
        <f>神林地区!J44</f>
        <v>3752</v>
      </c>
      <c r="K11" s="50">
        <f>神林地区!K44</f>
        <v>17</v>
      </c>
      <c r="L11" s="50">
        <f>神林地区!L44</f>
        <v>3769</v>
      </c>
      <c r="M11" s="50">
        <f>神林地区!M44</f>
        <v>7260</v>
      </c>
      <c r="N11" s="50">
        <f>神林地区!N44</f>
        <v>39</v>
      </c>
      <c r="O11" s="50">
        <f>神林地区!O44</f>
        <v>7299</v>
      </c>
    </row>
    <row r="12" spans="1:15" x14ac:dyDescent="0.15">
      <c r="A12" s="107" t="s">
        <v>15</v>
      </c>
      <c r="B12" s="108"/>
      <c r="C12" s="51">
        <f>朝日地区!C51</f>
        <v>2855</v>
      </c>
      <c r="D12" s="51">
        <f>朝日地区!D51</f>
        <v>59</v>
      </c>
      <c r="E12" s="51">
        <f>朝日地区!E51</f>
        <v>18</v>
      </c>
      <c r="F12" s="51">
        <f>朝日地区!F51</f>
        <v>2932</v>
      </c>
      <c r="G12" s="51">
        <f>朝日地区!G51</f>
        <v>3619</v>
      </c>
      <c r="H12" s="51">
        <f>朝日地区!H51</f>
        <v>23</v>
      </c>
      <c r="I12" s="51">
        <f>朝日地区!I51</f>
        <v>3642</v>
      </c>
      <c r="J12" s="51">
        <f>朝日地区!J51</f>
        <v>3735</v>
      </c>
      <c r="K12" s="51">
        <f>朝日地区!K51</f>
        <v>57</v>
      </c>
      <c r="L12" s="51">
        <f>朝日地区!L51</f>
        <v>3792</v>
      </c>
      <c r="M12" s="51">
        <f>朝日地区!M51</f>
        <v>7354</v>
      </c>
      <c r="N12" s="51">
        <f>朝日地区!N51</f>
        <v>80</v>
      </c>
      <c r="O12" s="51">
        <f>朝日地区!O51</f>
        <v>7434</v>
      </c>
    </row>
    <row r="13" spans="1:15" x14ac:dyDescent="0.15">
      <c r="A13" s="109" t="s">
        <v>64</v>
      </c>
      <c r="B13" s="110"/>
      <c r="C13" s="52">
        <f>山北地区!C53</f>
        <v>1879</v>
      </c>
      <c r="D13" s="52">
        <f>山北地区!D53</f>
        <v>30</v>
      </c>
      <c r="E13" s="52">
        <f>山北地区!E53</f>
        <v>13</v>
      </c>
      <c r="F13" s="52">
        <f>山北地区!F53</f>
        <v>1922</v>
      </c>
      <c r="G13" s="52">
        <f>山北地区!G53</f>
        <v>2018</v>
      </c>
      <c r="H13" s="52">
        <f>山北地区!H53</f>
        <v>9</v>
      </c>
      <c r="I13" s="52">
        <f>山北地区!I53</f>
        <v>2027</v>
      </c>
      <c r="J13" s="52">
        <f>山北地区!J53</f>
        <v>2258</v>
      </c>
      <c r="K13" s="52">
        <f>山北地区!K53</f>
        <v>34</v>
      </c>
      <c r="L13" s="52">
        <f>山北地区!L53</f>
        <v>2292</v>
      </c>
      <c r="M13" s="52">
        <f>山北地区!M53</f>
        <v>4276</v>
      </c>
      <c r="N13" s="52">
        <f>山北地区!N53</f>
        <v>43</v>
      </c>
      <c r="O13" s="52">
        <f>山北地区!O53</f>
        <v>4319</v>
      </c>
    </row>
    <row r="14" spans="1:15" x14ac:dyDescent="0.15">
      <c r="A14" s="111" t="s">
        <v>590</v>
      </c>
      <c r="B14" s="112"/>
      <c r="C14" s="53">
        <f>村上市全体!H284</f>
        <v>21379</v>
      </c>
      <c r="D14" s="53">
        <f>村上市全体!I284</f>
        <v>481</v>
      </c>
      <c r="E14" s="53">
        <f>村上市全体!J284</f>
        <v>87</v>
      </c>
      <c r="F14" s="53">
        <f>村上市全体!K284</f>
        <v>21947</v>
      </c>
      <c r="G14" s="53">
        <f>村上市全体!L284</f>
        <v>24532</v>
      </c>
      <c r="H14" s="53">
        <f>村上市全体!M284</f>
        <v>201</v>
      </c>
      <c r="I14" s="53">
        <f>村上市全体!N284</f>
        <v>24733</v>
      </c>
      <c r="J14" s="53">
        <f>村上市全体!O284</f>
        <v>26293</v>
      </c>
      <c r="K14" s="53">
        <f>村上市全体!P284</f>
        <v>397</v>
      </c>
      <c r="L14" s="53">
        <f>村上市全体!Q284</f>
        <v>26690</v>
      </c>
      <c r="M14" s="53">
        <f>村上市全体!R284</f>
        <v>50825</v>
      </c>
      <c r="N14" s="53">
        <f>村上市全体!S284</f>
        <v>598</v>
      </c>
      <c r="O14" s="53">
        <f>村上市全体!T284</f>
        <v>51423</v>
      </c>
    </row>
    <row r="27" ht="12" customHeight="1" x14ac:dyDescent="0.15"/>
    <row r="28" hidden="1" x14ac:dyDescent="0.15"/>
  </sheetData>
  <mergeCells count="11">
    <mergeCell ref="C2:F2"/>
    <mergeCell ref="G2:I2"/>
    <mergeCell ref="J2:L2"/>
    <mergeCell ref="M2:O2"/>
    <mergeCell ref="A4:B4"/>
    <mergeCell ref="A2:B3"/>
    <mergeCell ref="A10:B10"/>
    <mergeCell ref="A11:B11"/>
    <mergeCell ref="A12:B12"/>
    <mergeCell ref="A13:B13"/>
    <mergeCell ref="A14:B14"/>
  </mergeCells>
  <phoneticPr fontId="19"/>
  <pageMargins left="0.7" right="0.7" top="0.75" bottom="0.75" header="0.3" footer="0.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3.5" x14ac:dyDescent="0.15"/>
  <sheetData/>
  <phoneticPr fontId="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村上市全体</vt:lpstr>
      <vt:lpstr>村上地区</vt:lpstr>
      <vt:lpstr>荒川地区</vt:lpstr>
      <vt:lpstr>神林地区</vt:lpstr>
      <vt:lpstr>朝日地区</vt:lpstr>
      <vt:lpstr>山北地区</vt:lpstr>
      <vt:lpstr>集計表</vt:lpstr>
      <vt:lpstr>Sheet1</vt:lpstr>
      <vt:lpstr>荒川地区!Print_Titles</vt:lpstr>
      <vt:lpstr>山北地区!Print_Titles</vt:lpstr>
      <vt:lpstr>神林地区!Print_Titles</vt:lpstr>
      <vt:lpstr>村上市全体!Print_Titles</vt:lpstr>
      <vt:lpstr>村上地区!Print_Titles</vt:lpstr>
      <vt:lpstr>朝日地区!Print_Titles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遠山　純</dc:creator>
  <cp:lastModifiedBy>市民課　市民年金室</cp:lastModifiedBy>
  <cp:lastPrinted>2026-07-01T09:44:17Z</cp:lastPrinted>
  <dcterms:created xsi:type="dcterms:W3CDTF">2012-09-04T06:38:32Z</dcterms:created>
  <dcterms:modified xsi:type="dcterms:W3CDTF">2026-09-01T07:33:45Z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9" baseType="lpwstr">
      <vt:lpwstr>1.4.9.0</vt:lpwstr>
      <vt:lpwstr>2.0.3.0</vt:lpwstr>
      <vt:lpwstr>2.0.4.0</vt:lpwstr>
      <vt:lpwstr>2.0.5.0</vt:lpwstr>
      <vt:lpwstr>2.1.1.0</vt:lpwstr>
      <vt:lpwstr>2.1.13.0</vt:lpwstr>
      <vt:lpwstr>2.1.3.0</vt:lpwstr>
      <vt:lpwstr>2.1.5.0</vt:lpwstr>
      <vt:lpwstr>2.1.6.0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2022-01-04T08:56:04Z</vt:filetime>
  </property>
</Properties>
</file>